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CFI2W27I\"/>
    </mc:Choice>
  </mc:AlternateContent>
  <xr:revisionPtr revIDLastSave="0" documentId="13_ncr:1_{25B44CBE-6A3D-453B-AE3D-9B42E5626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 za siječanj" sheetId="1" r:id="rId1"/>
  </sheets>
  <definedNames>
    <definedName name="_xlnm._FilterDatabase" localSheetId="0" hidden="1">'izvještaj za siječanj'!$A$8:$H$271</definedName>
  </definedNames>
  <calcPr calcId="181029"/>
</workbook>
</file>

<file path=xl/calcChain.xml><?xml version="1.0" encoding="utf-8"?>
<calcChain xmlns="http://schemas.openxmlformats.org/spreadsheetml/2006/main">
  <c r="F51" i="1" l="1"/>
  <c r="F36" i="1"/>
  <c r="F270" i="1"/>
  <c r="F266" i="1"/>
  <c r="F253" i="1"/>
  <c r="F216" i="1"/>
  <c r="F180" i="1"/>
  <c r="F145" i="1"/>
  <c r="F80" i="1"/>
  <c r="F70" i="1"/>
  <c r="F54" i="1"/>
  <c r="F268" i="1"/>
  <c r="F263" i="1"/>
  <c r="F261" i="1"/>
  <c r="F259" i="1"/>
  <c r="F257" i="1"/>
  <c r="F255" i="1"/>
  <c r="F250" i="1"/>
  <c r="F248" i="1"/>
  <c r="F246" i="1"/>
  <c r="F244" i="1"/>
  <c r="F242" i="1"/>
  <c r="F240" i="1"/>
  <c r="F238" i="1"/>
  <c r="F236" i="1"/>
  <c r="F234" i="1"/>
  <c r="F232" i="1"/>
  <c r="F230" i="1"/>
  <c r="F228" i="1"/>
  <c r="F226" i="1"/>
  <c r="F224" i="1"/>
  <c r="F222" i="1"/>
  <c r="F220" i="1"/>
  <c r="F218" i="1"/>
  <c r="F214" i="1"/>
  <c r="F212" i="1"/>
  <c r="F210" i="1"/>
  <c r="F208" i="1"/>
  <c r="F206" i="1"/>
  <c r="F204" i="1"/>
  <c r="F202" i="1"/>
  <c r="F200" i="1"/>
  <c r="F198" i="1"/>
  <c r="F196" i="1"/>
  <c r="F194" i="1"/>
  <c r="F192" i="1"/>
  <c r="F190" i="1"/>
  <c r="F188" i="1"/>
  <c r="F186" i="1"/>
  <c r="F184" i="1"/>
  <c r="F182" i="1"/>
  <c r="F177" i="1"/>
  <c r="F175" i="1"/>
  <c r="F173" i="1"/>
  <c r="F171" i="1"/>
  <c r="F169" i="1"/>
  <c r="F167" i="1"/>
  <c r="F165" i="1"/>
  <c r="F163" i="1"/>
  <c r="F161" i="1"/>
  <c r="F159" i="1"/>
  <c r="F157" i="1"/>
  <c r="F155" i="1"/>
  <c r="F153" i="1"/>
  <c r="F151" i="1"/>
  <c r="F149" i="1"/>
  <c r="F147" i="1"/>
  <c r="F142" i="1"/>
  <c r="F140" i="1"/>
  <c r="F138" i="1"/>
  <c r="F136" i="1"/>
  <c r="F134" i="1"/>
  <c r="F132" i="1"/>
  <c r="F130" i="1"/>
  <c r="F128" i="1"/>
  <c r="F126" i="1"/>
  <c r="F124" i="1"/>
  <c r="F122" i="1"/>
  <c r="F120" i="1"/>
  <c r="F118" i="1"/>
  <c r="F116" i="1"/>
  <c r="F114" i="1"/>
  <c r="F112" i="1"/>
  <c r="F110" i="1"/>
  <c r="F108" i="1"/>
  <c r="F106" i="1"/>
  <c r="F104" i="1"/>
  <c r="F102" i="1"/>
  <c r="F100" i="1"/>
  <c r="F98" i="1"/>
  <c r="F96" i="1"/>
  <c r="F94" i="1"/>
  <c r="F92" i="1"/>
  <c r="F90" i="1"/>
  <c r="F88" i="1"/>
  <c r="F86" i="1"/>
  <c r="F84" i="1"/>
  <c r="F82" i="1"/>
  <c r="F76" i="1"/>
  <c r="F74" i="1"/>
  <c r="F72" i="1"/>
  <c r="F66" i="1"/>
  <c r="F64" i="1"/>
  <c r="F62" i="1"/>
  <c r="F60" i="1"/>
  <c r="F58" i="1"/>
  <c r="F56" i="1"/>
  <c r="F48" i="1"/>
  <c r="F46" i="1"/>
  <c r="F44" i="1"/>
  <c r="F42" i="1"/>
  <c r="F40" i="1"/>
  <c r="F38" i="1"/>
  <c r="F33" i="1"/>
  <c r="F31" i="1"/>
  <c r="F29" i="1"/>
  <c r="F27" i="1"/>
  <c r="F25" i="1"/>
  <c r="F23" i="1"/>
  <c r="F21" i="1"/>
  <c r="F19" i="1"/>
  <c r="F17" i="1"/>
  <c r="F15" i="1"/>
  <c r="F13" i="1"/>
  <c r="F11" i="1"/>
  <c r="F9" i="1"/>
  <c r="F285" i="1"/>
</calcChain>
</file>

<file path=xl/sharedStrings.xml><?xml version="1.0" encoding="utf-8"?>
<sst xmlns="http://schemas.openxmlformats.org/spreadsheetml/2006/main" count="1128" uniqueCount="472">
  <si>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</si>
  <si>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</si>
  <si>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</si>
  <si>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</si>
  <si>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</si>
  <si>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</si>
  <si>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</si>
  <si>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</si>
  <si>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4222</t>
  </si>
  <si>
    <t>komunikacijska oprema</t>
  </si>
  <si>
    <t>3.</t>
  </si>
  <si>
    <t>3232</t>
  </si>
  <si>
    <t>usluge tekućeg i investicijskog održavanja</t>
  </si>
  <si>
    <t>4.</t>
  </si>
  <si>
    <t>5.</t>
  </si>
  <si>
    <t>3239</t>
  </si>
  <si>
    <t>ostale usluge</t>
  </si>
  <si>
    <t>6.</t>
  </si>
  <si>
    <t>7.</t>
  </si>
  <si>
    <t>AXON LAB D.O.O.</t>
  </si>
  <si>
    <t>81139469054</t>
  </si>
  <si>
    <t>3222</t>
  </si>
  <si>
    <t>materijal i sirovine</t>
  </si>
  <si>
    <t>8.</t>
  </si>
  <si>
    <t>9.</t>
  </si>
  <si>
    <t>3236</t>
  </si>
  <si>
    <t>zdravstvene i veterinarske usluge</t>
  </si>
  <si>
    <t>10.</t>
  </si>
  <si>
    <t>BECKMAN COULTER d.o.o.</t>
  </si>
  <si>
    <t>46191202403</t>
  </si>
  <si>
    <t>11.</t>
  </si>
  <si>
    <t>3234</t>
  </si>
  <si>
    <t>komunalne usluge</t>
  </si>
  <si>
    <t>12.</t>
  </si>
  <si>
    <t>BRUNNEA D.O.O.  za privatnu zaštitu</t>
  </si>
  <si>
    <t>13823464045</t>
  </si>
  <si>
    <t>ZAGREB-NOVI ZAGREB</t>
  </si>
  <si>
    <t>13.</t>
  </si>
  <si>
    <t>BRUSEK MLADEN-PRIV.ZUBOTEH.</t>
  </si>
  <si>
    <t>51088998248</t>
  </si>
  <si>
    <t>SESVETE</t>
  </si>
  <si>
    <t>14.</t>
  </si>
  <si>
    <t>BTnet d.o.o.</t>
  </si>
  <si>
    <t>66066270657</t>
  </si>
  <si>
    <t>15.</t>
  </si>
  <si>
    <t>CEPELIN, vl.Anamarija Matić</t>
  </si>
  <si>
    <t>28214613860</t>
  </si>
  <si>
    <t>16.</t>
  </si>
  <si>
    <t>CERTITUDO PARTNER D.O.O.</t>
  </si>
  <si>
    <t>41358203921</t>
  </si>
  <si>
    <t>17.</t>
  </si>
  <si>
    <t>CROAL SMOK D.O.O.</t>
  </si>
  <si>
    <t>06846448868</t>
  </si>
  <si>
    <t>18.</t>
  </si>
  <si>
    <t>19.</t>
  </si>
  <si>
    <t>CROATIA OSIGURANJE DD</t>
  </si>
  <si>
    <t>26187994862</t>
  </si>
  <si>
    <t>3292</t>
  </si>
  <si>
    <t>premije osiguranja</t>
  </si>
  <si>
    <t>20.</t>
  </si>
  <si>
    <t>DAMAGO  D.O.O.</t>
  </si>
  <si>
    <t>74217424364</t>
  </si>
  <si>
    <t>SAMOBOR</t>
  </si>
  <si>
    <t>3221</t>
  </si>
  <si>
    <t>uredski materijal i ostali materijalni rashodi</t>
  </si>
  <si>
    <t>21.</t>
  </si>
  <si>
    <t>22.</t>
  </si>
  <si>
    <t>DENTALNI LABOR. NENAD MIKOVIĆ</t>
  </si>
  <si>
    <t>93178563549</t>
  </si>
  <si>
    <t>23.</t>
  </si>
  <si>
    <t>DUGO SELO</t>
  </si>
  <si>
    <t>24.</t>
  </si>
  <si>
    <t>DENTALNI LABORATORIJ KEZERIĆ</t>
  </si>
  <si>
    <t>35457313698</t>
  </si>
  <si>
    <t>25.</t>
  </si>
  <si>
    <t>26.</t>
  </si>
  <si>
    <t>27.</t>
  </si>
  <si>
    <t>28.</t>
  </si>
  <si>
    <t>DOM ZDRAVLJA "ZAGREB-ISTOK"</t>
  </si>
  <si>
    <t>97103671104</t>
  </si>
  <si>
    <t>29.</t>
  </si>
  <si>
    <t>30.</t>
  </si>
  <si>
    <t>DSM DENTAL SERVIS MATIĆ D.O.O.</t>
  </si>
  <si>
    <t>70960093072</t>
  </si>
  <si>
    <t>31.</t>
  </si>
  <si>
    <t>DUNDO INTERIJERI D.O.O.</t>
  </si>
  <si>
    <t>58895259138</t>
  </si>
  <si>
    <t>32.</t>
  </si>
  <si>
    <t>ĐURINEC GORDANA - ZUBOTEH.LAB.</t>
  </si>
  <si>
    <t>28387152492</t>
  </si>
  <si>
    <t>33.</t>
  </si>
  <si>
    <t>EKO PLAMEN ŠTIMAC D.O.O.</t>
  </si>
  <si>
    <t>60384488368</t>
  </si>
  <si>
    <t>34.</t>
  </si>
  <si>
    <t>EKOTEH DOZIMETRIJA D.O.O.</t>
  </si>
  <si>
    <t>44716804217</t>
  </si>
  <si>
    <t>35.</t>
  </si>
  <si>
    <t>e-Lab ELEKTRONIČKI LAB.D.O.O.</t>
  </si>
  <si>
    <t>89694867707</t>
  </si>
  <si>
    <t>36.</t>
  </si>
  <si>
    <t>37.</t>
  </si>
  <si>
    <t>EMPORION USLUGE D.O.O.</t>
  </si>
  <si>
    <t>64993558555</t>
  </si>
  <si>
    <t>3223</t>
  </si>
  <si>
    <t>energija</t>
  </si>
  <si>
    <t>38.</t>
  </si>
  <si>
    <t>ZAGREB-DUBRAVA</t>
  </si>
  <si>
    <t>3224</t>
  </si>
  <si>
    <t>materijali dijelovi za tekuće i investicijsko održavanje</t>
  </si>
  <si>
    <t>39.</t>
  </si>
  <si>
    <t>FIDIFARM D.O.O.</t>
  </si>
  <si>
    <t>84752155355</t>
  </si>
  <si>
    <t>BESTOVJE</t>
  </si>
  <si>
    <t>40.</t>
  </si>
  <si>
    <t>FINA- FINANCIJSKA AGENCIJA</t>
  </si>
  <si>
    <t>85821130368</t>
  </si>
  <si>
    <t>3238</t>
  </si>
  <si>
    <t>računalne usluge</t>
  </si>
  <si>
    <t>41.</t>
  </si>
  <si>
    <t>3299</t>
  </si>
  <si>
    <t>ostali nespomenuti rashodi poslovanja</t>
  </si>
  <si>
    <t>42.</t>
  </si>
  <si>
    <t>3431</t>
  </si>
  <si>
    <t>bankarske usluge i usluge platnog prometa</t>
  </si>
  <si>
    <t>43.</t>
  </si>
  <si>
    <t>FLUVIUS D.O.O.</t>
  </si>
  <si>
    <t>67731157773</t>
  </si>
  <si>
    <t>44.</t>
  </si>
  <si>
    <t>45.</t>
  </si>
  <si>
    <t>46.</t>
  </si>
  <si>
    <t>FRANCK D.D.</t>
  </si>
  <si>
    <t>07676693758</t>
  </si>
  <si>
    <t>3293</t>
  </si>
  <si>
    <t>reprezentacija</t>
  </si>
  <si>
    <t>47.</t>
  </si>
  <si>
    <t>GAJETA D.O.O.</t>
  </si>
  <si>
    <t>38448070359</t>
  </si>
  <si>
    <t>48.</t>
  </si>
  <si>
    <t>49.</t>
  </si>
  <si>
    <t>GRAD ZGB.GRAD.URED ZA PROST.UREĐ.,IZGR.</t>
  </si>
  <si>
    <t>61817894937</t>
  </si>
  <si>
    <t>50.</t>
  </si>
  <si>
    <t>GRAD ZGB.SEK.ZA PRAV.POSL. PU MAKSIMIR</t>
  </si>
  <si>
    <t>51.</t>
  </si>
  <si>
    <t>52.</t>
  </si>
  <si>
    <t>GRADSKA LJEKARNA ZAGREB</t>
  </si>
  <si>
    <t>37268254106</t>
  </si>
  <si>
    <t>53.</t>
  </si>
  <si>
    <t>GRADSKA PLINARA ZAGREB-OPSKRBA</t>
  </si>
  <si>
    <t>74364571096</t>
  </si>
  <si>
    <t>54.</t>
  </si>
  <si>
    <t>GRADSKO STAMBENO KOMUNALNO GOSPODARSTVO D.O.O.</t>
  </si>
  <si>
    <t>03744272526</t>
  </si>
  <si>
    <t>55.</t>
  </si>
  <si>
    <t>GRGEK IVAN PRIVATNA PRAKSA DENTALNOG LABORATORIJA</t>
  </si>
  <si>
    <t>84234665108</t>
  </si>
  <si>
    <t>56.</t>
  </si>
  <si>
    <t>H.K.O.-MED. SYSTEMS</t>
  </si>
  <si>
    <t>36754161329</t>
  </si>
  <si>
    <t>57.</t>
  </si>
  <si>
    <t>HEP ELEKTRA D.O.O.</t>
  </si>
  <si>
    <t>43965974818</t>
  </si>
  <si>
    <t>58.</t>
  </si>
  <si>
    <t>HEP OPSKRBA D.O.O.</t>
  </si>
  <si>
    <t>63073332379</t>
  </si>
  <si>
    <t>59.</t>
  </si>
  <si>
    <t>HEP PLIN</t>
  </si>
  <si>
    <t>41317489366</t>
  </si>
  <si>
    <t>OSIJEK</t>
  </si>
  <si>
    <t>60.</t>
  </si>
  <si>
    <t>HEP-TOPLINARSTVO D.O.O.</t>
  </si>
  <si>
    <t>15907062900</t>
  </si>
  <si>
    <t>61.</t>
  </si>
  <si>
    <t>3213</t>
  </si>
  <si>
    <t>stručno usavršavanje zaposlenika</t>
  </si>
  <si>
    <t>62.</t>
  </si>
  <si>
    <t>HP-HRVATSKA POŠTA</t>
  </si>
  <si>
    <t>87311810356</t>
  </si>
  <si>
    <t>63.</t>
  </si>
  <si>
    <t>HRV. ZAVOD ZA TRANSFUZ. MEDICINU</t>
  </si>
  <si>
    <t>61248075289</t>
  </si>
  <si>
    <t>64.</t>
  </si>
  <si>
    <t>65.</t>
  </si>
  <si>
    <t>HRVATSKA KOMORA DENTALNE MEDICINE</t>
  </si>
  <si>
    <t>24858915082</t>
  </si>
  <si>
    <t>66.</t>
  </si>
  <si>
    <t>67.</t>
  </si>
  <si>
    <t>HRVATSKA RADIO TELEVIZIJA</t>
  </si>
  <si>
    <t>68419124305</t>
  </si>
  <si>
    <t>3233</t>
  </si>
  <si>
    <t>usluge promidžbe i informiranja</t>
  </si>
  <si>
    <t>68.</t>
  </si>
  <si>
    <t>HRVATSKA UDRUGA POSLODAVACA U ZDRAVSTVU</t>
  </si>
  <si>
    <t>32787730056</t>
  </si>
  <si>
    <t>3294</t>
  </si>
  <si>
    <t>članarine i norme</t>
  </si>
  <si>
    <t>69.</t>
  </si>
  <si>
    <t>70.</t>
  </si>
  <si>
    <t>HRVATSKI LIJEČNIČKI ZBOR</t>
  </si>
  <si>
    <t>60192951611</t>
  </si>
  <si>
    <t>71.</t>
  </si>
  <si>
    <t>HRVATSKI TELEKOM d.d.</t>
  </si>
  <si>
    <t>81793146560</t>
  </si>
  <si>
    <t>72.</t>
  </si>
  <si>
    <t>73.</t>
  </si>
  <si>
    <t>IDEJA,OBRT ZA TRGOVINU VL.DORIAN ŠUTIĆ</t>
  </si>
  <si>
    <t>90133638443</t>
  </si>
  <si>
    <t>VELIKA GORICA</t>
  </si>
  <si>
    <t>74.</t>
  </si>
  <si>
    <t>IN2 d.o.o.</t>
  </si>
  <si>
    <t>68195665956</t>
  </si>
  <si>
    <t>75.</t>
  </si>
  <si>
    <t>INA D.D. - INA kartica</t>
  </si>
  <si>
    <t>27759560625</t>
  </si>
  <si>
    <t>76.</t>
  </si>
  <si>
    <t>INGPRO D.O.O.</t>
  </si>
  <si>
    <t>93205229945</t>
  </si>
  <si>
    <t>77.</t>
  </si>
  <si>
    <t>INSAKO D.O.O.</t>
  </si>
  <si>
    <t>39851720584</t>
  </si>
  <si>
    <t>78.</t>
  </si>
  <si>
    <t>79.</t>
  </si>
  <si>
    <t>KBC ZAGREB</t>
  </si>
  <si>
    <t>46377257342</t>
  </si>
  <si>
    <t>80.</t>
  </si>
  <si>
    <t>KLARIĆ KRUNOSLAV DENTALNI LABORATORIJ</t>
  </si>
  <si>
    <t>94704260837</t>
  </si>
  <si>
    <t>SESVETSKI KRALJEVEC</t>
  </si>
  <si>
    <t>81.</t>
  </si>
  <si>
    <t>KOPIĆ ILIJA - PRIVAT. ZUBTEH. LAB.</t>
  </si>
  <si>
    <t>07202952241</t>
  </si>
  <si>
    <t>82.</t>
  </si>
  <si>
    <t>KVANTUMTIM D.O.O.</t>
  </si>
  <si>
    <t>56616753620</t>
  </si>
  <si>
    <t>83.</t>
  </si>
  <si>
    <t>3225</t>
  </si>
  <si>
    <t>sitni inventar i auto-gume</t>
  </si>
  <si>
    <t>84.</t>
  </si>
  <si>
    <t>LACKOVIĆ DUBRAVKA - ZUBOTEH.LA</t>
  </si>
  <si>
    <t>17695696764</t>
  </si>
  <si>
    <t>85.</t>
  </si>
  <si>
    <t>LLP-STIL d.o.o</t>
  </si>
  <si>
    <t>57125915324</t>
  </si>
  <si>
    <t>ČAZMA</t>
  </si>
  <si>
    <t>4221</t>
  </si>
  <si>
    <t>uredska oprema i namještaj</t>
  </si>
  <si>
    <t>86.</t>
  </si>
  <si>
    <t>87.</t>
  </si>
  <si>
    <t>LJEKARNA SPLITSKO-DALMATINSKE ŽUPANIJE</t>
  </si>
  <si>
    <t>71474870971</t>
  </si>
  <si>
    <t>DUGOPOLJE</t>
  </si>
  <si>
    <t>88.</t>
  </si>
  <si>
    <t>MAMPU j.d.o.o. za usluge</t>
  </si>
  <si>
    <t>61941914916</t>
  </si>
  <si>
    <t>89.</t>
  </si>
  <si>
    <t>MANDIS PHARM LJEKARNA ZAGREB</t>
  </si>
  <si>
    <t>07406857929</t>
  </si>
  <si>
    <t>90.</t>
  </si>
  <si>
    <t>3235</t>
  </si>
  <si>
    <t>zakupnine i najamnine</t>
  </si>
  <si>
    <t>91.</t>
  </si>
  <si>
    <t>MATEUŠ MAJA ,PRIV.PRAKSA DENT.LAB.</t>
  </si>
  <si>
    <t>23529800682</t>
  </si>
  <si>
    <t>92.</t>
  </si>
  <si>
    <t>93.</t>
  </si>
  <si>
    <t>94.</t>
  </si>
  <si>
    <t>MCS GRUPA D.O.O.</t>
  </si>
  <si>
    <t>04355267582</t>
  </si>
  <si>
    <t>95.</t>
  </si>
  <si>
    <t>MEDAŽ D.O.O.</t>
  </si>
  <si>
    <t>11709735994</t>
  </si>
  <si>
    <t>96.</t>
  </si>
  <si>
    <t>97.</t>
  </si>
  <si>
    <t>98.</t>
  </si>
  <si>
    <t>99.</t>
  </si>
  <si>
    <t>MEDIC D.O.O.</t>
  </si>
  <si>
    <t>36228944903</t>
  </si>
  <si>
    <t>100.</t>
  </si>
  <si>
    <t>MEDICAL-INTERTRADE D.O.O.</t>
  </si>
  <si>
    <t>04492664153</t>
  </si>
  <si>
    <t>SVETA NEDJELJA</t>
  </si>
  <si>
    <t>101.</t>
  </si>
  <si>
    <t>102.</t>
  </si>
  <si>
    <t>MEDICINA-PROMET D.O.O.</t>
  </si>
  <si>
    <t>89990147407</t>
  </si>
  <si>
    <t>103.</t>
  </si>
  <si>
    <t>MEDIKA D.D.</t>
  </si>
  <si>
    <t>94818858923</t>
  </si>
  <si>
    <t>104.</t>
  </si>
  <si>
    <t>105.</t>
  </si>
  <si>
    <t>MEDILAB D.O.O.</t>
  </si>
  <si>
    <t>77804145433</t>
  </si>
  <si>
    <t>106.</t>
  </si>
  <si>
    <t>MES D.O.O.</t>
  </si>
  <si>
    <t>07701805862</t>
  </si>
  <si>
    <t>107.</t>
  </si>
  <si>
    <t>MESSER CROATIA PLIN D.O.O.</t>
  </si>
  <si>
    <t>32179081874</t>
  </si>
  <si>
    <t>ZAPREŠIĆ</t>
  </si>
  <si>
    <t>108.</t>
  </si>
  <si>
    <t>109.</t>
  </si>
  <si>
    <t>110.</t>
  </si>
  <si>
    <t>111.</t>
  </si>
  <si>
    <t>MULTISPORT</t>
  </si>
  <si>
    <t>57845277445</t>
  </si>
  <si>
    <t>112.</t>
  </si>
  <si>
    <t>NADIN KATADŽIĆ PRIVATNA PRAKSA DENTALOG LABORATORIJA</t>
  </si>
  <si>
    <t>77959870435</t>
  </si>
  <si>
    <t>113.</t>
  </si>
  <si>
    <t>114.</t>
  </si>
  <si>
    <t>115.</t>
  </si>
  <si>
    <t>NATURPRODUKT D.O.O.</t>
  </si>
  <si>
    <t>90507671771</t>
  </si>
  <si>
    <t>ZAGREB-SUSEDGRAD</t>
  </si>
  <si>
    <t>116.</t>
  </si>
  <si>
    <t>NB Cretum d.o.o.</t>
  </si>
  <si>
    <t>96702386881</t>
  </si>
  <si>
    <t>117.</t>
  </si>
  <si>
    <t>NIROSTA D.O.O.</t>
  </si>
  <si>
    <t>82823351319</t>
  </si>
  <si>
    <t>118.</t>
  </si>
  <si>
    <t>119.</t>
  </si>
  <si>
    <t>120.</t>
  </si>
  <si>
    <t>121.</t>
  </si>
  <si>
    <t>OKTAL PHARMA D.O.O.</t>
  </si>
  <si>
    <t>30750621355</t>
  </si>
  <si>
    <t>122.</t>
  </si>
  <si>
    <t>PAN-PEK D.O.O.</t>
  </si>
  <si>
    <t>58203211592</t>
  </si>
  <si>
    <t>123.</t>
  </si>
  <si>
    <t>124.</t>
  </si>
  <si>
    <t>125.</t>
  </si>
  <si>
    <t>PERTOM-PROJEKT D.O.O.</t>
  </si>
  <si>
    <t>91480325099</t>
  </si>
  <si>
    <t>126.</t>
  </si>
  <si>
    <t>PHARMANET  D.O.O.-HRVATSKA FARMACEUTSKA MREŽA</t>
  </si>
  <si>
    <t>97352414319</t>
  </si>
  <si>
    <t>127.</t>
  </si>
  <si>
    <t>PHOENIX FARMACIJA D.D.</t>
  </si>
  <si>
    <t>36755252122</t>
  </si>
  <si>
    <t>128.</t>
  </si>
  <si>
    <t>POGRAV D.O.O.</t>
  </si>
  <si>
    <t>05744178732</t>
  </si>
  <si>
    <t>129.</t>
  </si>
  <si>
    <t>PRAVICA IVAN DENTALNI LABORATORIJ</t>
  </si>
  <si>
    <t>39196970733</t>
  </si>
  <si>
    <t>130.</t>
  </si>
  <si>
    <t>131.</t>
  </si>
  <si>
    <t>132.</t>
  </si>
  <si>
    <t>133.</t>
  </si>
  <si>
    <t>REPROMAT-ZAGREB D.O.O.</t>
  </si>
  <si>
    <t>09784531295</t>
  </si>
  <si>
    <t>134.</t>
  </si>
  <si>
    <t>135.</t>
  </si>
  <si>
    <t>136.</t>
  </si>
  <si>
    <t>137.</t>
  </si>
  <si>
    <t>SIGET DIZALA D.O.O.</t>
  </si>
  <si>
    <t>19841995263</t>
  </si>
  <si>
    <t>SKVID D.O.O.</t>
  </si>
  <si>
    <t>27197549120</t>
  </si>
  <si>
    <t>STOMATOLOŠKI CENTAR FLEGAR</t>
  </si>
  <si>
    <t>22618474163</t>
  </si>
  <si>
    <t>ŠTROSAR IVAN DENTALNI LABORATORIJ</t>
  </si>
  <si>
    <t>45897836745</t>
  </si>
  <si>
    <t>TOMI PHARM D.O.O.</t>
  </si>
  <si>
    <t>63219215783</t>
  </si>
  <si>
    <t>UPRAVITELJ BMD D.O.O.</t>
  </si>
  <si>
    <t>79273112873</t>
  </si>
  <si>
    <t>VAMS TEC D.O.O.</t>
  </si>
  <si>
    <t>84667924975</t>
  </si>
  <si>
    <t>VIK-DENTAL D.O.O.</t>
  </si>
  <si>
    <t>82797192152</t>
  </si>
  <si>
    <t>VLAŠIĆ DARIO, PRIVATNA PRAKSA ZUBOTEH.LAB.</t>
  </si>
  <si>
    <t>91104074829</t>
  </si>
  <si>
    <t>VODOOPSKRBA I ODVODNJA d.o.o.</t>
  </si>
  <si>
    <t>83416546499</t>
  </si>
  <si>
    <t>VUTEL d.o.o</t>
  </si>
  <si>
    <t>61166480637</t>
  </si>
  <si>
    <t>ZAGREBAČKI HOLDING D.O.O.</t>
  </si>
  <si>
    <t>85584865987</t>
  </si>
  <si>
    <t>ZAGREBAČKI HOLDING-PODR.ČISTOĆA</t>
  </si>
  <si>
    <t>ZET -ZAGREBAČKI ELEKTRIČNI TRAMVAJ D.O.O.</t>
  </si>
  <si>
    <t>82031999604</t>
  </si>
  <si>
    <t>3212</t>
  </si>
  <si>
    <t>nakada za prijevoz, za rad na terenu i odvojeni život</t>
  </si>
  <si>
    <t>ZUBNI CENTAR HIPERION D.O.O.</t>
  </si>
  <si>
    <t>26188619258</t>
  </si>
  <si>
    <t>DONJA ZELINA</t>
  </si>
  <si>
    <t>ŽIVA VODA D.O.O.</t>
  </si>
  <si>
    <t>86255713939</t>
  </si>
  <si>
    <t>Naziv primatelja</t>
  </si>
  <si>
    <t>Primatelj OIB</t>
  </si>
  <si>
    <t>Primatelj sjedište</t>
  </si>
  <si>
    <t>Isplatitelj</t>
  </si>
  <si>
    <t>Ukupan iznos isplate EUR</t>
  </si>
  <si>
    <t>RB</t>
  </si>
  <si>
    <t>KATEGORIJA 1</t>
  </si>
  <si>
    <t>UKUPNO</t>
  </si>
  <si>
    <t xml:space="preserve">    Šifra i naziv ekonomske klasifikacije</t>
  </si>
  <si>
    <t>DOM ZDRAVLJA ZAGREB-ISTOK</t>
  </si>
  <si>
    <t>ZAGREB, ŠVARCOVA 20</t>
  </si>
  <si>
    <t>PLAĆENE OBVEZE PREMA DOBALJAČIMA OD 01.02.2024.-29.02.2024.</t>
  </si>
  <si>
    <t>AGRAM TIS d.o.o.</t>
  </si>
  <si>
    <t>99681708224</t>
  </si>
  <si>
    <t>AUTOMEHANIKA ZAGREB</t>
  </si>
  <si>
    <t>52233171260</t>
  </si>
  <si>
    <t>BJEGOVIĆ DUBRAVKO - DENTALNI LABORATORIJ</t>
  </si>
  <si>
    <t>72039475355</t>
  </si>
  <si>
    <t>BOŽIĆ KREŠIMIR ZUBOTEHNIČAR LABORATORIJ</t>
  </si>
  <si>
    <t>85820291791</t>
  </si>
  <si>
    <t>CONTRES PROJEKTI  D.O.O.</t>
  </si>
  <si>
    <t>01426168983</t>
  </si>
  <si>
    <t>CROATAN D.O.O.</t>
  </si>
  <si>
    <t>20165200748</t>
  </si>
  <si>
    <t>DIAGNOSTICA SKALPELI D.O.O.</t>
  </si>
  <si>
    <t>28192884056</t>
  </si>
  <si>
    <t>ED BOREL DOO</t>
  </si>
  <si>
    <t>69486461901</t>
  </si>
  <si>
    <t>ELEKTRONIČAR D.O.O.</t>
  </si>
  <si>
    <t>13970735570</t>
  </si>
  <si>
    <t>FAGRON HRVATSKA d.o.o.</t>
  </si>
  <si>
    <t>10383719392</t>
  </si>
  <si>
    <t>GIONECHETTI PREDRAG -PRIVATNI ZUBOZDRAV. LAB.</t>
  </si>
  <si>
    <t>19710955675</t>
  </si>
  <si>
    <t>HOTELI ZADAR D.D.</t>
  </si>
  <si>
    <t>40699482950</t>
  </si>
  <si>
    <t>ZADAR</t>
  </si>
  <si>
    <t>INFO KOD d.o.o.</t>
  </si>
  <si>
    <t>87565323632</t>
  </si>
  <si>
    <t>I-PLIN d.o.o.</t>
  </si>
  <si>
    <t>56260368324</t>
  </si>
  <si>
    <t>KBC "SESTRE MILOSRDNICE"</t>
  </si>
  <si>
    <t>84924656517</t>
  </si>
  <si>
    <t>KESER DENTAL STUDIO D.O.O.</t>
  </si>
  <si>
    <t>00341204412</t>
  </si>
  <si>
    <t>KONZUM PLUS D.O.O.</t>
  </si>
  <si>
    <t>62226620908</t>
  </si>
  <si>
    <t>MAKROMIKRO</t>
  </si>
  <si>
    <t>50467974870</t>
  </si>
  <si>
    <t>MART SANJA,  PRIV.ZUBOTEH.LAB.</t>
  </si>
  <si>
    <t>63313973998</t>
  </si>
  <si>
    <t>MEDICOM d.o.o.</t>
  </si>
  <si>
    <t>35239633369</t>
  </si>
  <si>
    <t>4224</t>
  </si>
  <si>
    <t>medicin.i laborat. oprema</t>
  </si>
  <si>
    <t>PROCONVENTA</t>
  </si>
  <si>
    <t>04727302481</t>
  </si>
  <si>
    <t>ROSIP  D.O.O. RADNO PRAVO</t>
  </si>
  <si>
    <t>89811416156</t>
  </si>
  <si>
    <t>SPEKTAR PUTOVANJA  HRV.TURISTIČKA AGENCIJA</t>
  </si>
  <si>
    <t>39672837472</t>
  </si>
  <si>
    <t>STYIRIA MEDIJSKI SERVISI</t>
  </si>
  <si>
    <t>29005509482</t>
  </si>
  <si>
    <t>SVEUČILIŠTE U ZAGREBU FILOZOFSKI FAKULTET</t>
  </si>
  <si>
    <t>90633715804</t>
  </si>
  <si>
    <t>ŠKRBINA YAMMINE KSENIJA ZUBOTEHNIČKI LABORATORIJ</t>
  </si>
  <si>
    <t>42249095785</t>
  </si>
  <si>
    <t>TOPIĆ ANTE DENTALNI LABORATORIJ</t>
  </si>
  <si>
    <t>93950560013</t>
  </si>
  <si>
    <t>UDRUGA EMDR ASSOCIATION CROATIA</t>
  </si>
  <si>
    <t>26577221764</t>
  </si>
  <si>
    <t>RAB</t>
  </si>
  <si>
    <t>KATEGORIJA 2</t>
  </si>
  <si>
    <t>Plaće za redovan rad</t>
  </si>
  <si>
    <t>Plaće za prekovremeni rada</t>
  </si>
  <si>
    <t>Ostali rashodi za zaposlene</t>
  </si>
  <si>
    <t>Doprinosi za zdravstveno osiguranje</t>
  </si>
  <si>
    <t>Naknade za prijevoz</t>
  </si>
  <si>
    <t>Naknada troškova zaposlenima</t>
  </si>
  <si>
    <t>Intelektualne i osobne usluge</t>
  </si>
  <si>
    <t>Naknade za rad predstavničkih tijela</t>
  </si>
  <si>
    <t>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</si>
</sst>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0" xfId="0" applyFont="1"/>
    <xf numFmtId="4" fontId="0" fillId="0" borderId="0" xfId="0" applyNumberFormat="1"/>
    <xf numFmtId="4" fontId="0" fillId="0" borderId="2" xfId="0" applyNumberFormat="1" applyBorder="1"/>
    <xf numFmtId="4" fontId="0" fillId="0" borderId="3" xfId="0" applyNumberFormat="1" applyBorder="1"/>
    <xf numFmtId="0" fontId="0" fillId="0" borderId="4" xfId="0" applyBorder="1"/>
    <xf numFmtId="0" fontId="2" fillId="0" borderId="4" xfId="0" applyFont="1" applyBorder="1"/>
    <xf numFmtId="4" fontId="2" fillId="0" borderId="4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/>
    <xf numFmtId="4" fontId="1" fillId="2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/>
    </xf>
    <xf numFmtId="4" fontId="0" fillId="0" borderId="0" xfId="0" applyNumberFormat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1" fillId="0" borderId="3" xfId="0" applyFont="1" applyBorder="1"/>
    <xf numFmtId="0" fontId="2" fillId="3" borderId="3" xfId="0" applyFont="1" applyFill="1" applyBorder="1" applyAlignment="1">
      <alignment horizontal="right"/>
    </xf>
    <xf numFmtId="0" fontId="2" fillId="3" borderId="3" xfId="0" applyFont="1" applyFill="1" applyBorder="1"/>
    <xf numFmtId="4" fontId="2" fillId="3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"/>
  <sheetViews>
    <sheetView tabSelected="1" workbookViewId="0">
      <selection activeCell="F16" sqref="F16"/>
    </sheetView>
  </sheetViews>
  <sheetFormatPr defaultRowHeight="12.75" x14ac:dyDescent="0.2"/>
  <cols>
    <col min="1" max="1" width="5.42578125" customWidth="1"/>
    <col min="2" max="2" width="46.85546875" customWidth="1"/>
    <col min="3" max="3" width="16.85546875" customWidth="1"/>
    <col min="4" max="4" width="14.7109375" customWidth="1"/>
    <col min="5" max="5" width="26" customWidth="1"/>
    <col min="6" max="6" width="18.140625" style="6" customWidth="1"/>
    <col min="7" max="7" width="9.140625" style="1"/>
    <col min="8" max="8" width="44.140625" customWidth="1"/>
  </cols>
  <sheetData>
    <row r="1" spans="1:8" x14ac:dyDescent="0.2">
      <c r="A1" s="27" t="s">
        <v>399</v>
      </c>
      <c r="B1" s="27"/>
      <c r="C1" s="27"/>
      <c r="D1" s="27"/>
      <c r="E1" s="27"/>
      <c r="F1" s="27"/>
    </row>
    <row r="2" spans="1:8" x14ac:dyDescent="0.2">
      <c r="A2" s="28" t="s">
        <v>400</v>
      </c>
      <c r="B2" s="28"/>
      <c r="C2" s="28"/>
      <c r="D2" s="28"/>
      <c r="E2" s="28"/>
      <c r="F2" s="18"/>
    </row>
    <row r="3" spans="1:8" x14ac:dyDescent="0.2">
      <c r="A3" s="17"/>
      <c r="B3" s="2"/>
      <c r="C3" s="2"/>
      <c r="D3" s="2"/>
      <c r="E3" s="2"/>
      <c r="F3" s="18"/>
    </row>
    <row r="4" spans="1:8" x14ac:dyDescent="0.2">
      <c r="A4" s="27" t="s">
        <v>401</v>
      </c>
      <c r="B4" s="27"/>
      <c r="C4" s="27"/>
      <c r="D4" s="27"/>
      <c r="E4" s="27"/>
      <c r="F4" s="27"/>
      <c r="G4" s="27"/>
      <c r="H4" s="27"/>
    </row>
    <row r="6" spans="1:8" s="5" customFormat="1" ht="26.25" customHeight="1" x14ac:dyDescent="0.2">
      <c r="A6" s="15" t="s">
        <v>395</v>
      </c>
      <c r="B6" s="15" t="s">
        <v>390</v>
      </c>
      <c r="C6" s="15" t="s">
        <v>391</v>
      </c>
      <c r="D6" s="15" t="s">
        <v>392</v>
      </c>
      <c r="E6" s="15" t="s">
        <v>393</v>
      </c>
      <c r="F6" s="16" t="s">
        <v>394</v>
      </c>
      <c r="G6" s="25" t="s">
        <v>398</v>
      </c>
      <c r="H6" s="25"/>
    </row>
    <row r="7" spans="1:8" ht="21" customHeight="1" thickBot="1" x14ac:dyDescent="0.25">
      <c r="A7" s="26" t="s">
        <v>396</v>
      </c>
      <c r="B7" s="26"/>
      <c r="C7" s="26"/>
      <c r="D7" s="26"/>
      <c r="E7" s="26"/>
      <c r="F7" s="26"/>
      <c r="G7" s="26"/>
      <c r="H7" s="26"/>
    </row>
    <row r="8" spans="1:8" x14ac:dyDescent="0.2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8">
        <v>1390.7</v>
      </c>
      <c r="G8" s="13" t="s">
        <v>5</v>
      </c>
      <c r="H8" s="4" t="s">
        <v>6</v>
      </c>
    </row>
    <row r="9" spans="1:8" x14ac:dyDescent="0.2">
      <c r="A9" s="19"/>
      <c r="B9" s="22" t="s">
        <v>397</v>
      </c>
      <c r="C9" s="23"/>
      <c r="D9" s="23"/>
      <c r="E9" s="23"/>
      <c r="F9" s="24">
        <f>F8</f>
        <v>1390.7</v>
      </c>
      <c r="G9" s="20"/>
      <c r="H9" s="19"/>
    </row>
    <row r="10" spans="1:8" x14ac:dyDescent="0.2">
      <c r="A10" s="4" t="s">
        <v>7</v>
      </c>
      <c r="B10" s="4" t="s">
        <v>402</v>
      </c>
      <c r="C10" s="4" t="s">
        <v>403</v>
      </c>
      <c r="D10" s="4" t="s">
        <v>3</v>
      </c>
      <c r="E10" s="4" t="s">
        <v>4</v>
      </c>
      <c r="F10" s="8">
        <v>272.36</v>
      </c>
      <c r="G10" s="13" t="s">
        <v>15</v>
      </c>
      <c r="H10" s="4" t="s">
        <v>16</v>
      </c>
    </row>
    <row r="11" spans="1:8" x14ac:dyDescent="0.2">
      <c r="A11" s="19"/>
      <c r="B11" s="22" t="s">
        <v>397</v>
      </c>
      <c r="C11" s="23"/>
      <c r="D11" s="23"/>
      <c r="E11" s="23"/>
      <c r="F11" s="24">
        <f>F10</f>
        <v>272.36</v>
      </c>
      <c r="G11" s="20"/>
      <c r="H11" s="19"/>
    </row>
    <row r="12" spans="1:8" x14ac:dyDescent="0.2">
      <c r="A12" s="4" t="s">
        <v>10</v>
      </c>
      <c r="B12" s="4" t="s">
        <v>404</v>
      </c>
      <c r="C12" s="4" t="s">
        <v>405</v>
      </c>
      <c r="D12" s="4" t="s">
        <v>3</v>
      </c>
      <c r="E12" s="4" t="s">
        <v>4</v>
      </c>
      <c r="F12" s="8">
        <v>281.57</v>
      </c>
      <c r="G12" s="13" t="s">
        <v>15</v>
      </c>
      <c r="H12" s="4" t="s">
        <v>16</v>
      </c>
    </row>
    <row r="13" spans="1:8" x14ac:dyDescent="0.2">
      <c r="A13" s="19"/>
      <c r="B13" s="22" t="s">
        <v>397</v>
      </c>
      <c r="C13" s="23"/>
      <c r="D13" s="23"/>
      <c r="E13" s="23"/>
      <c r="F13" s="24">
        <f>F12</f>
        <v>281.57</v>
      </c>
      <c r="G13" s="20"/>
      <c r="H13" s="19"/>
    </row>
    <row r="14" spans="1:8" x14ac:dyDescent="0.2">
      <c r="A14" s="4" t="s">
        <v>13</v>
      </c>
      <c r="B14" s="4" t="s">
        <v>19</v>
      </c>
      <c r="C14" s="4" t="s">
        <v>20</v>
      </c>
      <c r="D14" s="4" t="s">
        <v>3</v>
      </c>
      <c r="E14" s="4" t="s">
        <v>4</v>
      </c>
      <c r="F14" s="8">
        <v>7259.53</v>
      </c>
      <c r="G14" s="13" t="s">
        <v>21</v>
      </c>
      <c r="H14" s="4" t="s">
        <v>22</v>
      </c>
    </row>
    <row r="15" spans="1:8" x14ac:dyDescent="0.2">
      <c r="A15" s="19"/>
      <c r="B15" s="22" t="s">
        <v>397</v>
      </c>
      <c r="C15" s="23"/>
      <c r="D15" s="23"/>
      <c r="E15" s="23"/>
      <c r="F15" s="24">
        <f>F14</f>
        <v>7259.53</v>
      </c>
      <c r="G15" s="20"/>
      <c r="H15" s="19"/>
    </row>
    <row r="16" spans="1:8" x14ac:dyDescent="0.2">
      <c r="A16" s="4" t="s">
        <v>14</v>
      </c>
      <c r="B16" s="4" t="s">
        <v>28</v>
      </c>
      <c r="C16" s="4" t="s">
        <v>29</v>
      </c>
      <c r="D16" s="4" t="s">
        <v>3</v>
      </c>
      <c r="E16" s="4" t="s">
        <v>4</v>
      </c>
      <c r="F16" s="8">
        <v>8218.81</v>
      </c>
      <c r="G16" s="13" t="s">
        <v>21</v>
      </c>
      <c r="H16" s="4" t="s">
        <v>22</v>
      </c>
    </row>
    <row r="17" spans="1:8" x14ac:dyDescent="0.2">
      <c r="A17" s="19"/>
      <c r="B17" s="22" t="s">
        <v>397</v>
      </c>
      <c r="C17" s="23"/>
      <c r="D17" s="23"/>
      <c r="E17" s="23"/>
      <c r="F17" s="24">
        <f>F16</f>
        <v>8218.81</v>
      </c>
      <c r="G17" s="20"/>
      <c r="H17" s="19"/>
    </row>
    <row r="18" spans="1:8" x14ac:dyDescent="0.2">
      <c r="A18" s="4" t="s">
        <v>17</v>
      </c>
      <c r="B18" s="4" t="s">
        <v>406</v>
      </c>
      <c r="C18" s="4" t="s">
        <v>407</v>
      </c>
      <c r="D18" s="4" t="s">
        <v>3</v>
      </c>
      <c r="E18" s="4" t="s">
        <v>4</v>
      </c>
      <c r="F18" s="8">
        <v>838.49</v>
      </c>
      <c r="G18" s="13" t="s">
        <v>25</v>
      </c>
      <c r="H18" s="4" t="s">
        <v>26</v>
      </c>
    </row>
    <row r="19" spans="1:8" x14ac:dyDescent="0.2">
      <c r="A19" s="19"/>
      <c r="B19" s="22" t="s">
        <v>397</v>
      </c>
      <c r="C19" s="23"/>
      <c r="D19" s="23"/>
      <c r="E19" s="23"/>
      <c r="F19" s="24">
        <f>F18</f>
        <v>838.49</v>
      </c>
      <c r="G19" s="20"/>
      <c r="H19" s="19"/>
    </row>
    <row r="20" spans="1:8" x14ac:dyDescent="0.2">
      <c r="A20" s="4" t="s">
        <v>18</v>
      </c>
      <c r="B20" s="4" t="s">
        <v>408</v>
      </c>
      <c r="C20" s="4" t="s">
        <v>409</v>
      </c>
      <c r="D20" s="4" t="s">
        <v>3</v>
      </c>
      <c r="E20" s="4" t="s">
        <v>4</v>
      </c>
      <c r="F20" s="8">
        <v>490.28</v>
      </c>
      <c r="G20" s="13" t="s">
        <v>25</v>
      </c>
      <c r="H20" s="4" t="s">
        <v>26</v>
      </c>
    </row>
    <row r="21" spans="1:8" x14ac:dyDescent="0.2">
      <c r="A21" s="19"/>
      <c r="B21" s="22" t="s">
        <v>397</v>
      </c>
      <c r="C21" s="23"/>
      <c r="D21" s="23"/>
      <c r="E21" s="23"/>
      <c r="F21" s="24">
        <f>F20</f>
        <v>490.28</v>
      </c>
      <c r="G21" s="20"/>
      <c r="H21" s="19"/>
    </row>
    <row r="22" spans="1:8" x14ac:dyDescent="0.2">
      <c r="A22" s="4" t="s">
        <v>23</v>
      </c>
      <c r="B22" s="4" t="s">
        <v>34</v>
      </c>
      <c r="C22" s="4" t="s">
        <v>35</v>
      </c>
      <c r="D22" s="4" t="s">
        <v>36</v>
      </c>
      <c r="E22" s="4" t="s">
        <v>4</v>
      </c>
      <c r="F22" s="8">
        <v>40</v>
      </c>
      <c r="G22" s="13" t="s">
        <v>15</v>
      </c>
      <c r="H22" s="4" t="s">
        <v>16</v>
      </c>
    </row>
    <row r="23" spans="1:8" x14ac:dyDescent="0.2">
      <c r="A23" s="19"/>
      <c r="B23" s="22" t="s">
        <v>397</v>
      </c>
      <c r="C23" s="23"/>
      <c r="D23" s="23"/>
      <c r="E23" s="23"/>
      <c r="F23" s="24">
        <f>F22</f>
        <v>40</v>
      </c>
      <c r="G23" s="20"/>
      <c r="H23" s="19"/>
    </row>
    <row r="24" spans="1:8" x14ac:dyDescent="0.2">
      <c r="A24" s="4" t="s">
        <v>24</v>
      </c>
      <c r="B24" s="4" t="s">
        <v>38</v>
      </c>
      <c r="C24" s="4" t="s">
        <v>39</v>
      </c>
      <c r="D24" s="4" t="s">
        <v>40</v>
      </c>
      <c r="E24" s="4" t="s">
        <v>4</v>
      </c>
      <c r="F24" s="8">
        <v>2643.65</v>
      </c>
      <c r="G24" s="13" t="s">
        <v>25</v>
      </c>
      <c r="H24" s="4" t="s">
        <v>26</v>
      </c>
    </row>
    <row r="25" spans="1:8" x14ac:dyDescent="0.2">
      <c r="A25" s="19"/>
      <c r="B25" s="22" t="s">
        <v>397</v>
      </c>
      <c r="C25" s="23"/>
      <c r="D25" s="23"/>
      <c r="E25" s="23"/>
      <c r="F25" s="24">
        <f>F24</f>
        <v>2643.65</v>
      </c>
      <c r="G25" s="20"/>
      <c r="H25" s="19"/>
    </row>
    <row r="26" spans="1:8" x14ac:dyDescent="0.2">
      <c r="A26" s="4" t="s">
        <v>27</v>
      </c>
      <c r="B26" s="4" t="s">
        <v>42</v>
      </c>
      <c r="C26" s="4" t="s">
        <v>43</v>
      </c>
      <c r="D26" s="4" t="s">
        <v>3</v>
      </c>
      <c r="E26" s="4" t="s">
        <v>4</v>
      </c>
      <c r="F26" s="8">
        <v>240.38</v>
      </c>
      <c r="G26" s="13" t="s">
        <v>5</v>
      </c>
      <c r="H26" s="4" t="s">
        <v>6</v>
      </c>
    </row>
    <row r="27" spans="1:8" x14ac:dyDescent="0.2">
      <c r="A27" s="19"/>
      <c r="B27" s="22" t="s">
        <v>397</v>
      </c>
      <c r="C27" s="23"/>
      <c r="D27" s="23"/>
      <c r="E27" s="23"/>
      <c r="F27" s="24">
        <f>F26</f>
        <v>240.38</v>
      </c>
      <c r="G27" s="20"/>
      <c r="H27" s="19"/>
    </row>
    <row r="28" spans="1:8" x14ac:dyDescent="0.2">
      <c r="A28" s="4" t="s">
        <v>30</v>
      </c>
      <c r="B28" s="4" t="s">
        <v>45</v>
      </c>
      <c r="C28" s="4" t="s">
        <v>46</v>
      </c>
      <c r="D28" s="4" t="s">
        <v>3</v>
      </c>
      <c r="E28" s="4" t="s">
        <v>4</v>
      </c>
      <c r="F28" s="8">
        <v>567.09</v>
      </c>
      <c r="G28" s="13" t="s">
        <v>11</v>
      </c>
      <c r="H28" s="4" t="s">
        <v>12</v>
      </c>
    </row>
    <row r="29" spans="1:8" x14ac:dyDescent="0.2">
      <c r="A29" s="19"/>
      <c r="B29" s="22" t="s">
        <v>397</v>
      </c>
      <c r="C29" s="23"/>
      <c r="D29" s="23"/>
      <c r="E29" s="23"/>
      <c r="F29" s="24">
        <f>F28</f>
        <v>567.09</v>
      </c>
      <c r="G29" s="20"/>
      <c r="H29" s="19"/>
    </row>
    <row r="30" spans="1:8" x14ac:dyDescent="0.2">
      <c r="A30" s="4" t="s">
        <v>33</v>
      </c>
      <c r="B30" s="4" t="s">
        <v>48</v>
      </c>
      <c r="C30" s="4" t="s">
        <v>49</v>
      </c>
      <c r="D30" s="4" t="s">
        <v>3</v>
      </c>
      <c r="E30" s="4" t="s">
        <v>4</v>
      </c>
      <c r="F30" s="8">
        <v>3031.5</v>
      </c>
      <c r="G30" s="13" t="s">
        <v>173</v>
      </c>
      <c r="H30" s="4" t="s">
        <v>174</v>
      </c>
    </row>
    <row r="31" spans="1:8" x14ac:dyDescent="0.2">
      <c r="A31" s="19"/>
      <c r="B31" s="22" t="s">
        <v>397</v>
      </c>
      <c r="C31" s="23"/>
      <c r="D31" s="23"/>
      <c r="E31" s="23"/>
      <c r="F31" s="24">
        <f>F30</f>
        <v>3031.5</v>
      </c>
      <c r="G31" s="20"/>
      <c r="H31" s="19"/>
    </row>
    <row r="32" spans="1:8" x14ac:dyDescent="0.2">
      <c r="A32" s="4" t="s">
        <v>37</v>
      </c>
      <c r="B32" s="4" t="s">
        <v>410</v>
      </c>
      <c r="C32" s="4" t="s">
        <v>411</v>
      </c>
      <c r="D32" s="4" t="s">
        <v>3</v>
      </c>
      <c r="E32" s="4" t="s">
        <v>4</v>
      </c>
      <c r="F32" s="8">
        <v>711</v>
      </c>
      <c r="G32" s="13" t="s">
        <v>173</v>
      </c>
      <c r="H32" s="4" t="s">
        <v>174</v>
      </c>
    </row>
    <row r="33" spans="1:8" x14ac:dyDescent="0.2">
      <c r="A33" s="19"/>
      <c r="B33" s="22" t="s">
        <v>397</v>
      </c>
      <c r="C33" s="23"/>
      <c r="D33" s="23"/>
      <c r="E33" s="23"/>
      <c r="F33" s="24">
        <f>F32</f>
        <v>711</v>
      </c>
      <c r="G33" s="20"/>
      <c r="H33" s="19"/>
    </row>
    <row r="34" spans="1:8" x14ac:dyDescent="0.2">
      <c r="A34" s="4" t="s">
        <v>41</v>
      </c>
      <c r="B34" s="4" t="s">
        <v>51</v>
      </c>
      <c r="C34" s="4" t="s">
        <v>52</v>
      </c>
      <c r="D34" s="4" t="s">
        <v>3</v>
      </c>
      <c r="E34" s="4" t="s">
        <v>4</v>
      </c>
      <c r="F34" s="8">
        <v>2070.2399999999998</v>
      </c>
      <c r="G34" s="13" t="s">
        <v>11</v>
      </c>
      <c r="H34" s="4" t="s">
        <v>12</v>
      </c>
    </row>
    <row r="35" spans="1:8" x14ac:dyDescent="0.2">
      <c r="A35" s="4" t="s">
        <v>44</v>
      </c>
      <c r="B35" s="4" t="s">
        <v>51</v>
      </c>
      <c r="C35" s="4" t="s">
        <v>52</v>
      </c>
      <c r="D35" s="4" t="s">
        <v>3</v>
      </c>
      <c r="E35" s="4" t="s">
        <v>4</v>
      </c>
      <c r="F35" s="8">
        <v>18.75</v>
      </c>
      <c r="G35" s="13" t="s">
        <v>15</v>
      </c>
      <c r="H35" s="4" t="s">
        <v>16</v>
      </c>
    </row>
    <row r="36" spans="1:8" x14ac:dyDescent="0.2">
      <c r="A36" s="19"/>
      <c r="B36" s="22" t="s">
        <v>397</v>
      </c>
      <c r="C36" s="23"/>
      <c r="D36" s="23"/>
      <c r="E36" s="23"/>
      <c r="F36" s="24">
        <f>SUM(F34:F35)</f>
        <v>2088.9899999999998</v>
      </c>
      <c r="G36" s="20"/>
      <c r="H36" s="19"/>
    </row>
    <row r="37" spans="1:8" x14ac:dyDescent="0.2">
      <c r="A37" s="4" t="s">
        <v>47</v>
      </c>
      <c r="B37" s="4" t="s">
        <v>412</v>
      </c>
      <c r="C37" s="4" t="s">
        <v>413</v>
      </c>
      <c r="D37" s="4" t="s">
        <v>3</v>
      </c>
      <c r="E37" s="4" t="s">
        <v>4</v>
      </c>
      <c r="F37" s="8">
        <v>286.25</v>
      </c>
      <c r="G37" s="13" t="s">
        <v>15</v>
      </c>
      <c r="H37" s="4" t="s">
        <v>16</v>
      </c>
    </row>
    <row r="38" spans="1:8" x14ac:dyDescent="0.2">
      <c r="A38" s="19"/>
      <c r="B38" s="22" t="s">
        <v>397</v>
      </c>
      <c r="C38" s="23"/>
      <c r="D38" s="23"/>
      <c r="E38" s="23"/>
      <c r="F38" s="24">
        <f>F37</f>
        <v>286.25</v>
      </c>
      <c r="G38" s="20"/>
      <c r="H38" s="19"/>
    </row>
    <row r="39" spans="1:8" x14ac:dyDescent="0.2">
      <c r="A39" s="4" t="s">
        <v>50</v>
      </c>
      <c r="B39" s="4" t="s">
        <v>55</v>
      </c>
      <c r="C39" s="4" t="s">
        <v>56</v>
      </c>
      <c r="D39" s="4" t="s">
        <v>3</v>
      </c>
      <c r="E39" s="4" t="s">
        <v>4</v>
      </c>
      <c r="F39" s="8">
        <v>1464.04</v>
      </c>
      <c r="G39" s="13" t="s">
        <v>57</v>
      </c>
      <c r="H39" s="4" t="s">
        <v>58</v>
      </c>
    </row>
    <row r="40" spans="1:8" x14ac:dyDescent="0.2">
      <c r="A40" s="19"/>
      <c r="B40" s="22" t="s">
        <v>397</v>
      </c>
      <c r="C40" s="23"/>
      <c r="D40" s="23"/>
      <c r="E40" s="23"/>
      <c r="F40" s="24">
        <f>F39</f>
        <v>1464.04</v>
      </c>
      <c r="G40" s="20"/>
      <c r="H40" s="19"/>
    </row>
    <row r="41" spans="1:8" x14ac:dyDescent="0.2">
      <c r="A41" s="4" t="s">
        <v>53</v>
      </c>
      <c r="B41" s="4" t="s">
        <v>60</v>
      </c>
      <c r="C41" s="4" t="s">
        <v>61</v>
      </c>
      <c r="D41" s="4" t="s">
        <v>62</v>
      </c>
      <c r="E41" s="4" t="s">
        <v>4</v>
      </c>
      <c r="F41" s="8">
        <v>1301.43</v>
      </c>
      <c r="G41" s="13" t="s">
        <v>63</v>
      </c>
      <c r="H41" s="4" t="s">
        <v>64</v>
      </c>
    </row>
    <row r="42" spans="1:8" x14ac:dyDescent="0.2">
      <c r="A42" s="19"/>
      <c r="B42" s="22" t="s">
        <v>397</v>
      </c>
      <c r="C42" s="23"/>
      <c r="D42" s="23"/>
      <c r="E42" s="23"/>
      <c r="F42" s="24">
        <f>F41</f>
        <v>1301.43</v>
      </c>
      <c r="G42" s="20"/>
      <c r="H42" s="19"/>
    </row>
    <row r="43" spans="1:8" x14ac:dyDescent="0.2">
      <c r="A43" s="4" t="s">
        <v>54</v>
      </c>
      <c r="B43" s="4" t="s">
        <v>67</v>
      </c>
      <c r="C43" s="4" t="s">
        <v>68</v>
      </c>
      <c r="D43" s="4" t="s">
        <v>3</v>
      </c>
      <c r="E43" s="4" t="s">
        <v>4</v>
      </c>
      <c r="F43" s="8">
        <v>336.85</v>
      </c>
      <c r="G43" s="13" t="s">
        <v>25</v>
      </c>
      <c r="H43" s="4" t="s">
        <v>26</v>
      </c>
    </row>
    <row r="44" spans="1:8" x14ac:dyDescent="0.2">
      <c r="A44" s="19"/>
      <c r="B44" s="22" t="s">
        <v>397</v>
      </c>
      <c r="C44" s="23"/>
      <c r="D44" s="23"/>
      <c r="E44" s="23"/>
      <c r="F44" s="24">
        <f>F43</f>
        <v>336.85</v>
      </c>
      <c r="G44" s="20"/>
      <c r="H44" s="19"/>
    </row>
    <row r="45" spans="1:8" x14ac:dyDescent="0.2">
      <c r="A45" s="4" t="s">
        <v>59</v>
      </c>
      <c r="B45" s="4" t="s">
        <v>72</v>
      </c>
      <c r="C45" s="4" t="s">
        <v>73</v>
      </c>
      <c r="D45" s="4" t="s">
        <v>3</v>
      </c>
      <c r="E45" s="4" t="s">
        <v>4</v>
      </c>
      <c r="F45" s="8">
        <v>375.16</v>
      </c>
      <c r="G45" s="13" t="s">
        <v>25</v>
      </c>
      <c r="H45" s="4" t="s">
        <v>26</v>
      </c>
    </row>
    <row r="46" spans="1:8" x14ac:dyDescent="0.2">
      <c r="A46" s="19"/>
      <c r="B46" s="22" t="s">
        <v>397</v>
      </c>
      <c r="C46" s="23"/>
      <c r="D46" s="23"/>
      <c r="E46" s="23"/>
      <c r="F46" s="24">
        <f>F45</f>
        <v>375.16</v>
      </c>
      <c r="G46" s="20"/>
      <c r="H46" s="19"/>
    </row>
    <row r="47" spans="1:8" x14ac:dyDescent="0.2">
      <c r="A47" s="4" t="s">
        <v>65</v>
      </c>
      <c r="B47" s="4" t="s">
        <v>414</v>
      </c>
      <c r="C47" s="4" t="s">
        <v>415</v>
      </c>
      <c r="D47" s="4" t="s">
        <v>313</v>
      </c>
      <c r="E47" s="4" t="s">
        <v>4</v>
      </c>
      <c r="F47" s="8">
        <v>410.98</v>
      </c>
      <c r="G47" s="13" t="s">
        <v>21</v>
      </c>
      <c r="H47" s="4" t="s">
        <v>22</v>
      </c>
    </row>
    <row r="48" spans="1:8" x14ac:dyDescent="0.2">
      <c r="A48" s="19"/>
      <c r="B48" s="22" t="s">
        <v>397</v>
      </c>
      <c r="C48" s="23"/>
      <c r="D48" s="23"/>
      <c r="E48" s="23"/>
      <c r="F48" s="24">
        <f>F47</f>
        <v>410.98</v>
      </c>
      <c r="G48" s="20"/>
      <c r="H48" s="19"/>
    </row>
    <row r="49" spans="1:8" x14ac:dyDescent="0.2">
      <c r="A49" s="4" t="s">
        <v>66</v>
      </c>
      <c r="B49" s="4" t="s">
        <v>78</v>
      </c>
      <c r="C49" s="4" t="s">
        <v>79</v>
      </c>
      <c r="D49" s="4" t="s">
        <v>3</v>
      </c>
      <c r="E49" s="4" t="s">
        <v>4</v>
      </c>
      <c r="F49" s="8">
        <v>765.5</v>
      </c>
      <c r="G49" s="13" t="s">
        <v>21</v>
      </c>
      <c r="H49" s="4" t="s">
        <v>22</v>
      </c>
    </row>
    <row r="50" spans="1:8" x14ac:dyDescent="0.2">
      <c r="A50" s="4" t="s">
        <v>69</v>
      </c>
      <c r="B50" s="4" t="s">
        <v>78</v>
      </c>
      <c r="C50" s="4" t="s">
        <v>79</v>
      </c>
      <c r="D50" s="4" t="s">
        <v>3</v>
      </c>
      <c r="E50" s="4" t="s">
        <v>4</v>
      </c>
      <c r="F50" s="8">
        <v>326.57</v>
      </c>
      <c r="G50" s="13" t="s">
        <v>25</v>
      </c>
      <c r="H50" s="4" t="s">
        <v>26</v>
      </c>
    </row>
    <row r="51" spans="1:8" x14ac:dyDescent="0.2">
      <c r="A51" s="19"/>
      <c r="B51" s="22" t="s">
        <v>397</v>
      </c>
      <c r="C51" s="23"/>
      <c r="D51" s="23"/>
      <c r="E51" s="23"/>
      <c r="F51" s="24">
        <f>SUM(F49:F50)</f>
        <v>1092.07</v>
      </c>
      <c r="G51" s="20"/>
      <c r="H51" s="19"/>
    </row>
    <row r="52" spans="1:8" x14ac:dyDescent="0.2">
      <c r="A52" s="4" t="s">
        <v>71</v>
      </c>
      <c r="B52" s="4" t="s">
        <v>82</v>
      </c>
      <c r="C52" s="4" t="s">
        <v>83</v>
      </c>
      <c r="D52" s="4" t="s">
        <v>3</v>
      </c>
      <c r="E52" s="4" t="s">
        <v>4</v>
      </c>
      <c r="F52" s="8">
        <v>923.28</v>
      </c>
      <c r="G52" s="13" t="s">
        <v>107</v>
      </c>
      <c r="H52" s="4" t="s">
        <v>108</v>
      </c>
    </row>
    <row r="53" spans="1:8" x14ac:dyDescent="0.2">
      <c r="A53" s="4" t="s">
        <v>74</v>
      </c>
      <c r="B53" s="4" t="s">
        <v>82</v>
      </c>
      <c r="C53" s="4" t="s">
        <v>83</v>
      </c>
      <c r="D53" s="4" t="s">
        <v>3</v>
      </c>
      <c r="E53" s="4" t="s">
        <v>4</v>
      </c>
      <c r="F53" s="8">
        <v>1602.64</v>
      </c>
      <c r="G53" s="13" t="s">
        <v>11</v>
      </c>
      <c r="H53" s="4" t="s">
        <v>12</v>
      </c>
    </row>
    <row r="54" spans="1:8" x14ac:dyDescent="0.2">
      <c r="A54" s="19"/>
      <c r="B54" s="22" t="s">
        <v>397</v>
      </c>
      <c r="C54" s="23"/>
      <c r="D54" s="23"/>
      <c r="E54" s="23"/>
      <c r="F54" s="24">
        <f>SUM(F52:F53)</f>
        <v>2525.92</v>
      </c>
      <c r="G54" s="20"/>
      <c r="H54" s="19"/>
    </row>
    <row r="55" spans="1:8" x14ac:dyDescent="0.2">
      <c r="A55" s="4" t="s">
        <v>75</v>
      </c>
      <c r="B55" s="4" t="s">
        <v>85</v>
      </c>
      <c r="C55" s="4" t="s">
        <v>86</v>
      </c>
      <c r="D55" s="4" t="s">
        <v>3</v>
      </c>
      <c r="E55" s="4" t="s">
        <v>4</v>
      </c>
      <c r="F55" s="8">
        <v>419.4</v>
      </c>
      <c r="G55" s="13" t="s">
        <v>11</v>
      </c>
      <c r="H55" s="4" t="s">
        <v>12</v>
      </c>
    </row>
    <row r="56" spans="1:8" x14ac:dyDescent="0.2">
      <c r="A56" s="19"/>
      <c r="B56" s="22" t="s">
        <v>397</v>
      </c>
      <c r="C56" s="23"/>
      <c r="D56" s="23"/>
      <c r="E56" s="23"/>
      <c r="F56" s="24">
        <f>F55</f>
        <v>419.4</v>
      </c>
      <c r="G56" s="20"/>
      <c r="H56" s="19"/>
    </row>
    <row r="57" spans="1:8" x14ac:dyDescent="0.2">
      <c r="A57" s="4" t="s">
        <v>76</v>
      </c>
      <c r="B57" s="4" t="s">
        <v>88</v>
      </c>
      <c r="C57" s="4" t="s">
        <v>89</v>
      </c>
      <c r="D57" s="4" t="s">
        <v>40</v>
      </c>
      <c r="E57" s="4" t="s">
        <v>4</v>
      </c>
      <c r="F57" s="8">
        <v>2890.43</v>
      </c>
      <c r="G57" s="13" t="s">
        <v>25</v>
      </c>
      <c r="H57" s="4" t="s">
        <v>26</v>
      </c>
    </row>
    <row r="58" spans="1:8" x14ac:dyDescent="0.2">
      <c r="A58" s="19"/>
      <c r="B58" s="22" t="s">
        <v>397</v>
      </c>
      <c r="C58" s="23"/>
      <c r="D58" s="23"/>
      <c r="E58" s="23"/>
      <c r="F58" s="24">
        <f>F57</f>
        <v>2890.43</v>
      </c>
      <c r="G58" s="20"/>
      <c r="H58" s="19"/>
    </row>
    <row r="59" spans="1:8" x14ac:dyDescent="0.2">
      <c r="A59" s="4" t="s">
        <v>77</v>
      </c>
      <c r="B59" s="4" t="s">
        <v>416</v>
      </c>
      <c r="C59" s="4" t="s">
        <v>417</v>
      </c>
      <c r="D59" s="4" t="s">
        <v>3</v>
      </c>
      <c r="E59" s="4" t="s">
        <v>4</v>
      </c>
      <c r="F59" s="8">
        <v>210</v>
      </c>
      <c r="G59" s="13" t="s">
        <v>116</v>
      </c>
      <c r="H59" s="4" t="s">
        <v>117</v>
      </c>
    </row>
    <row r="60" spans="1:8" x14ac:dyDescent="0.2">
      <c r="A60" s="19"/>
      <c r="B60" s="22" t="s">
        <v>397</v>
      </c>
      <c r="C60" s="23"/>
      <c r="D60" s="23"/>
      <c r="E60" s="23"/>
      <c r="F60" s="24">
        <f>F59</f>
        <v>210</v>
      </c>
      <c r="G60" s="20"/>
      <c r="H60" s="19"/>
    </row>
    <row r="61" spans="1:8" x14ac:dyDescent="0.2">
      <c r="A61" s="4" t="s">
        <v>80</v>
      </c>
      <c r="B61" s="4" t="s">
        <v>91</v>
      </c>
      <c r="C61" s="4" t="s">
        <v>92</v>
      </c>
      <c r="D61" s="4" t="s">
        <v>70</v>
      </c>
      <c r="E61" s="4" t="s">
        <v>4</v>
      </c>
      <c r="F61" s="8">
        <v>156.25</v>
      </c>
      <c r="G61" s="13" t="s">
        <v>11</v>
      </c>
      <c r="H61" s="4" t="s">
        <v>12</v>
      </c>
    </row>
    <row r="62" spans="1:8" x14ac:dyDescent="0.2">
      <c r="A62" s="19"/>
      <c r="B62" s="22" t="s">
        <v>397</v>
      </c>
      <c r="C62" s="23"/>
      <c r="D62" s="23"/>
      <c r="E62" s="23"/>
      <c r="F62" s="24">
        <f>F61</f>
        <v>156.25</v>
      </c>
      <c r="G62" s="20"/>
      <c r="H62" s="19"/>
    </row>
    <row r="63" spans="1:8" x14ac:dyDescent="0.2">
      <c r="A63" s="4" t="s">
        <v>81</v>
      </c>
      <c r="B63" s="4" t="s">
        <v>94</v>
      </c>
      <c r="C63" s="4" t="s">
        <v>95</v>
      </c>
      <c r="D63" s="4" t="s">
        <v>3</v>
      </c>
      <c r="E63" s="4" t="s">
        <v>4</v>
      </c>
      <c r="F63" s="8">
        <v>343.75</v>
      </c>
      <c r="G63" s="13" t="s">
        <v>25</v>
      </c>
      <c r="H63" s="4" t="s">
        <v>26</v>
      </c>
    </row>
    <row r="64" spans="1:8" x14ac:dyDescent="0.2">
      <c r="A64" s="19"/>
      <c r="B64" s="22" t="s">
        <v>397</v>
      </c>
      <c r="C64" s="23"/>
      <c r="D64" s="23"/>
      <c r="E64" s="23"/>
      <c r="F64" s="24">
        <f>F63</f>
        <v>343.75</v>
      </c>
      <c r="G64" s="20"/>
      <c r="H64" s="19"/>
    </row>
    <row r="65" spans="1:8" x14ac:dyDescent="0.2">
      <c r="A65" s="4" t="s">
        <v>84</v>
      </c>
      <c r="B65" s="4" t="s">
        <v>97</v>
      </c>
      <c r="C65" s="4" t="s">
        <v>98</v>
      </c>
      <c r="D65" s="4" t="s">
        <v>3</v>
      </c>
      <c r="E65" s="4" t="s">
        <v>4</v>
      </c>
      <c r="F65" s="8">
        <v>111.25</v>
      </c>
      <c r="G65" s="13" t="s">
        <v>11</v>
      </c>
      <c r="H65" s="4" t="s">
        <v>12</v>
      </c>
    </row>
    <row r="66" spans="1:8" x14ac:dyDescent="0.2">
      <c r="A66" s="19"/>
      <c r="B66" s="22" t="s">
        <v>397</v>
      </c>
      <c r="C66" s="23"/>
      <c r="D66" s="23"/>
      <c r="E66" s="23"/>
      <c r="F66" s="24">
        <f>F65</f>
        <v>111.25</v>
      </c>
      <c r="G66" s="20"/>
      <c r="H66" s="19"/>
    </row>
    <row r="67" spans="1:8" x14ac:dyDescent="0.2">
      <c r="A67" s="4" t="s">
        <v>87</v>
      </c>
      <c r="B67" s="4" t="s">
        <v>418</v>
      </c>
      <c r="C67" s="4" t="s">
        <v>419</v>
      </c>
      <c r="D67" s="4" t="s">
        <v>36</v>
      </c>
      <c r="E67" s="4" t="s">
        <v>4</v>
      </c>
      <c r="F67" s="8">
        <v>99.38</v>
      </c>
      <c r="G67" s="13" t="s">
        <v>21</v>
      </c>
      <c r="H67" s="4" t="s">
        <v>22</v>
      </c>
    </row>
    <row r="68" spans="1:8" x14ac:dyDescent="0.2">
      <c r="A68" s="4" t="s">
        <v>90</v>
      </c>
      <c r="B68" s="4" t="s">
        <v>418</v>
      </c>
      <c r="C68" s="4" t="s">
        <v>419</v>
      </c>
      <c r="D68" s="4" t="s">
        <v>36</v>
      </c>
      <c r="E68" s="4" t="s">
        <v>4</v>
      </c>
      <c r="F68" s="8">
        <v>91.25</v>
      </c>
      <c r="G68" s="13" t="s">
        <v>235</v>
      </c>
      <c r="H68" s="4" t="s">
        <v>236</v>
      </c>
    </row>
    <row r="69" spans="1:8" x14ac:dyDescent="0.2">
      <c r="A69" s="4" t="s">
        <v>93</v>
      </c>
      <c r="B69" s="4" t="s">
        <v>418</v>
      </c>
      <c r="C69" s="4" t="s">
        <v>419</v>
      </c>
      <c r="D69" s="4" t="s">
        <v>36</v>
      </c>
      <c r="E69" s="4" t="s">
        <v>4</v>
      </c>
      <c r="F69" s="8">
        <v>235.11</v>
      </c>
      <c r="G69" s="13" t="s">
        <v>11</v>
      </c>
      <c r="H69" s="4" t="s">
        <v>12</v>
      </c>
    </row>
    <row r="70" spans="1:8" x14ac:dyDescent="0.2">
      <c r="A70" s="19"/>
      <c r="B70" s="22" t="s">
        <v>397</v>
      </c>
      <c r="C70" s="23"/>
      <c r="D70" s="23"/>
      <c r="E70" s="23"/>
      <c r="F70" s="24">
        <f>SUM(F67:F69)</f>
        <v>425.74</v>
      </c>
      <c r="G70" s="20"/>
      <c r="H70" s="19"/>
    </row>
    <row r="71" spans="1:8" x14ac:dyDescent="0.2">
      <c r="A71" s="4" t="s">
        <v>96</v>
      </c>
      <c r="B71" s="4" t="s">
        <v>101</v>
      </c>
      <c r="C71" s="4" t="s">
        <v>102</v>
      </c>
      <c r="D71" s="4" t="s">
        <v>3</v>
      </c>
      <c r="E71" s="4" t="s">
        <v>4</v>
      </c>
      <c r="F71" s="8">
        <v>86.63</v>
      </c>
      <c r="G71" s="13" t="s">
        <v>11</v>
      </c>
      <c r="H71" s="4" t="s">
        <v>12</v>
      </c>
    </row>
    <row r="72" spans="1:8" x14ac:dyDescent="0.2">
      <c r="A72" s="19"/>
      <c r="B72" s="22" t="s">
        <v>397</v>
      </c>
      <c r="C72" s="23"/>
      <c r="D72" s="23"/>
      <c r="E72" s="23"/>
      <c r="F72" s="24">
        <f>F71</f>
        <v>86.63</v>
      </c>
      <c r="G72" s="20"/>
      <c r="H72" s="19"/>
    </row>
    <row r="73" spans="1:8" x14ac:dyDescent="0.2">
      <c r="A73" s="4" t="s">
        <v>99</v>
      </c>
      <c r="B73" s="4" t="s">
        <v>420</v>
      </c>
      <c r="C73" s="4" t="s">
        <v>421</v>
      </c>
      <c r="D73" s="4" t="s">
        <v>387</v>
      </c>
      <c r="E73" s="4" t="s">
        <v>4</v>
      </c>
      <c r="F73" s="8">
        <v>143.21</v>
      </c>
      <c r="G73" s="13" t="s">
        <v>21</v>
      </c>
      <c r="H73" s="4" t="s">
        <v>22</v>
      </c>
    </row>
    <row r="74" spans="1:8" x14ac:dyDescent="0.2">
      <c r="A74" s="19"/>
      <c r="B74" s="22" t="s">
        <v>397</v>
      </c>
      <c r="C74" s="23"/>
      <c r="D74" s="23"/>
      <c r="E74" s="23"/>
      <c r="F74" s="24">
        <f>F73</f>
        <v>143.21</v>
      </c>
      <c r="G74" s="20"/>
      <c r="H74" s="19"/>
    </row>
    <row r="75" spans="1:8" x14ac:dyDescent="0.2">
      <c r="A75" s="4" t="s">
        <v>100</v>
      </c>
      <c r="B75" s="4" t="s">
        <v>110</v>
      </c>
      <c r="C75" s="4" t="s">
        <v>111</v>
      </c>
      <c r="D75" s="4" t="s">
        <v>112</v>
      </c>
      <c r="E75" s="4" t="s">
        <v>4</v>
      </c>
      <c r="F75" s="8">
        <v>857.16</v>
      </c>
      <c r="G75" s="13" t="s">
        <v>21</v>
      </c>
      <c r="H75" s="4" t="s">
        <v>22</v>
      </c>
    </row>
    <row r="76" spans="1:8" x14ac:dyDescent="0.2">
      <c r="A76" s="19"/>
      <c r="B76" s="22" t="s">
        <v>397</v>
      </c>
      <c r="C76" s="23"/>
      <c r="D76" s="23"/>
      <c r="E76" s="23"/>
      <c r="F76" s="24">
        <f>F75</f>
        <v>857.16</v>
      </c>
      <c r="G76" s="20"/>
      <c r="H76" s="19"/>
    </row>
    <row r="77" spans="1:8" x14ac:dyDescent="0.2">
      <c r="A77" s="4" t="s">
        <v>105</v>
      </c>
      <c r="B77" s="4" t="s">
        <v>114</v>
      </c>
      <c r="C77" s="4" t="s">
        <v>115</v>
      </c>
      <c r="D77" s="4" t="s">
        <v>3</v>
      </c>
      <c r="E77" s="4" t="s">
        <v>4</v>
      </c>
      <c r="F77" s="8">
        <v>2.91</v>
      </c>
      <c r="G77" s="13" t="s">
        <v>116</v>
      </c>
      <c r="H77" s="4" t="s">
        <v>117</v>
      </c>
    </row>
    <row r="78" spans="1:8" x14ac:dyDescent="0.2">
      <c r="A78" s="4" t="s">
        <v>109</v>
      </c>
      <c r="B78" s="4" t="s">
        <v>114</v>
      </c>
      <c r="C78" s="4" t="s">
        <v>115</v>
      </c>
      <c r="D78" s="4" t="s">
        <v>3</v>
      </c>
      <c r="E78" s="4" t="s">
        <v>4</v>
      </c>
      <c r="F78" s="8">
        <v>24.9</v>
      </c>
      <c r="G78" s="13" t="s">
        <v>119</v>
      </c>
      <c r="H78" s="4" t="s">
        <v>120</v>
      </c>
    </row>
    <row r="79" spans="1:8" x14ac:dyDescent="0.2">
      <c r="A79" s="4" t="s">
        <v>113</v>
      </c>
      <c r="B79" s="4" t="s">
        <v>114</v>
      </c>
      <c r="C79" s="4" t="s">
        <v>115</v>
      </c>
      <c r="D79" s="4" t="s">
        <v>3</v>
      </c>
      <c r="E79" s="4" t="s">
        <v>4</v>
      </c>
      <c r="F79" s="8">
        <v>32.82</v>
      </c>
      <c r="G79" s="13" t="s">
        <v>122</v>
      </c>
      <c r="H79" s="4" t="s">
        <v>123</v>
      </c>
    </row>
    <row r="80" spans="1:8" x14ac:dyDescent="0.2">
      <c r="A80" s="19"/>
      <c r="B80" s="22" t="s">
        <v>397</v>
      </c>
      <c r="C80" s="23"/>
      <c r="D80" s="23"/>
      <c r="E80" s="23"/>
      <c r="F80" s="24">
        <f>SUM(F77:F79)</f>
        <v>60.629999999999995</v>
      </c>
      <c r="G80" s="20"/>
      <c r="H80" s="19"/>
    </row>
    <row r="81" spans="1:8" x14ac:dyDescent="0.2">
      <c r="A81" s="4" t="s">
        <v>118</v>
      </c>
      <c r="B81" s="4" t="s">
        <v>125</v>
      </c>
      <c r="C81" s="4" t="s">
        <v>126</v>
      </c>
      <c r="D81" s="4" t="s">
        <v>3</v>
      </c>
      <c r="E81" s="4" t="s">
        <v>4</v>
      </c>
      <c r="F81" s="8">
        <v>2031.96</v>
      </c>
      <c r="G81" s="13" t="s">
        <v>21</v>
      </c>
      <c r="H81" s="4" t="s">
        <v>22</v>
      </c>
    </row>
    <row r="82" spans="1:8" x14ac:dyDescent="0.2">
      <c r="A82" s="19"/>
      <c r="B82" s="22" t="s">
        <v>397</v>
      </c>
      <c r="C82" s="23"/>
      <c r="D82" s="23"/>
      <c r="E82" s="23"/>
      <c r="F82" s="24">
        <f>F81</f>
        <v>2031.96</v>
      </c>
      <c r="G82" s="20"/>
      <c r="H82" s="19"/>
    </row>
    <row r="83" spans="1:8" x14ac:dyDescent="0.2">
      <c r="A83" s="4" t="s">
        <v>121</v>
      </c>
      <c r="B83" s="4" t="s">
        <v>130</v>
      </c>
      <c r="C83" s="4" t="s">
        <v>131</v>
      </c>
      <c r="D83" s="4" t="s">
        <v>3</v>
      </c>
      <c r="E83" s="4" t="s">
        <v>4</v>
      </c>
      <c r="F83" s="8">
        <v>97.2</v>
      </c>
      <c r="G83" s="13" t="s">
        <v>132</v>
      </c>
      <c r="H83" s="4" t="s">
        <v>133</v>
      </c>
    </row>
    <row r="84" spans="1:8" x14ac:dyDescent="0.2">
      <c r="A84" s="19"/>
      <c r="B84" s="22" t="s">
        <v>397</v>
      </c>
      <c r="C84" s="23"/>
      <c r="D84" s="23"/>
      <c r="E84" s="23"/>
      <c r="F84" s="24">
        <f>F83</f>
        <v>97.2</v>
      </c>
      <c r="G84" s="20"/>
      <c r="H84" s="19"/>
    </row>
    <row r="85" spans="1:8" x14ac:dyDescent="0.2">
      <c r="A85" s="4" t="s">
        <v>124</v>
      </c>
      <c r="B85" s="4" t="s">
        <v>135</v>
      </c>
      <c r="C85" s="4" t="s">
        <v>136</v>
      </c>
      <c r="D85" s="4" t="s">
        <v>3</v>
      </c>
      <c r="E85" s="4" t="s">
        <v>4</v>
      </c>
      <c r="F85" s="8">
        <v>6336.59</v>
      </c>
      <c r="G85" s="13" t="s">
        <v>31</v>
      </c>
      <c r="H85" s="4" t="s">
        <v>32</v>
      </c>
    </row>
    <row r="86" spans="1:8" x14ac:dyDescent="0.2">
      <c r="A86" s="19"/>
      <c r="B86" s="22" t="s">
        <v>397</v>
      </c>
      <c r="C86" s="23"/>
      <c r="D86" s="23"/>
      <c r="E86" s="23"/>
      <c r="F86" s="24">
        <f>F85</f>
        <v>6336.59</v>
      </c>
      <c r="G86" s="20"/>
      <c r="H86" s="19"/>
    </row>
    <row r="87" spans="1:8" x14ac:dyDescent="0.2">
      <c r="A87" s="4" t="s">
        <v>127</v>
      </c>
      <c r="B87" s="4" t="s">
        <v>422</v>
      </c>
      <c r="C87" s="4" t="s">
        <v>423</v>
      </c>
      <c r="D87" s="4" t="s">
        <v>3</v>
      </c>
      <c r="E87" s="4" t="s">
        <v>4</v>
      </c>
      <c r="F87" s="8">
        <v>278.91000000000003</v>
      </c>
      <c r="G87" s="13" t="s">
        <v>25</v>
      </c>
      <c r="H87" s="4" t="s">
        <v>26</v>
      </c>
    </row>
    <row r="88" spans="1:8" x14ac:dyDescent="0.2">
      <c r="A88" s="19"/>
      <c r="B88" s="22" t="s">
        <v>397</v>
      </c>
      <c r="C88" s="23"/>
      <c r="D88" s="23"/>
      <c r="E88" s="23"/>
      <c r="F88" s="24">
        <f>F87</f>
        <v>278.91000000000003</v>
      </c>
      <c r="G88" s="20"/>
      <c r="H88" s="19"/>
    </row>
    <row r="89" spans="1:8" x14ac:dyDescent="0.2">
      <c r="A89" s="4" t="s">
        <v>128</v>
      </c>
      <c r="B89" s="4" t="s">
        <v>139</v>
      </c>
      <c r="C89" s="4" t="s">
        <v>140</v>
      </c>
      <c r="D89" s="4" t="s">
        <v>3</v>
      </c>
      <c r="E89" s="4" t="s">
        <v>4</v>
      </c>
      <c r="F89" s="8">
        <v>648.01</v>
      </c>
      <c r="G89" s="13" t="s">
        <v>119</v>
      </c>
      <c r="H89" s="4" t="s">
        <v>120</v>
      </c>
    </row>
    <row r="90" spans="1:8" x14ac:dyDescent="0.2">
      <c r="A90" s="19"/>
      <c r="B90" s="22" t="s">
        <v>397</v>
      </c>
      <c r="C90" s="23"/>
      <c r="D90" s="23"/>
      <c r="E90" s="23"/>
      <c r="F90" s="24">
        <f>F89</f>
        <v>648.01</v>
      </c>
      <c r="G90" s="20"/>
      <c r="H90" s="19"/>
    </row>
    <row r="91" spans="1:8" x14ac:dyDescent="0.2">
      <c r="A91" s="4" t="s">
        <v>129</v>
      </c>
      <c r="B91" s="4" t="s">
        <v>142</v>
      </c>
      <c r="C91" s="4" t="s">
        <v>140</v>
      </c>
      <c r="D91" s="4" t="s">
        <v>3</v>
      </c>
      <c r="E91" s="4" t="s">
        <v>4</v>
      </c>
      <c r="F91" s="8">
        <v>5119.88</v>
      </c>
      <c r="G91" s="13" t="s">
        <v>103</v>
      </c>
      <c r="H91" s="4" t="s">
        <v>104</v>
      </c>
    </row>
    <row r="92" spans="1:8" x14ac:dyDescent="0.2">
      <c r="A92" s="19"/>
      <c r="B92" s="22" t="s">
        <v>397</v>
      </c>
      <c r="C92" s="23"/>
      <c r="D92" s="23"/>
      <c r="E92" s="23"/>
      <c r="F92" s="24">
        <f>F91</f>
        <v>5119.88</v>
      </c>
      <c r="G92" s="20"/>
      <c r="H92" s="19"/>
    </row>
    <row r="93" spans="1:8" x14ac:dyDescent="0.2">
      <c r="A93" s="4" t="s">
        <v>134</v>
      </c>
      <c r="B93" s="4" t="s">
        <v>145</v>
      </c>
      <c r="C93" s="4" t="s">
        <v>146</v>
      </c>
      <c r="D93" s="4" t="s">
        <v>3</v>
      </c>
      <c r="E93" s="4" t="s">
        <v>4</v>
      </c>
      <c r="F93" s="8">
        <v>446.4</v>
      </c>
      <c r="G93" s="13" t="s">
        <v>21</v>
      </c>
      <c r="H93" s="4" t="s">
        <v>22</v>
      </c>
    </row>
    <row r="94" spans="1:8" x14ac:dyDescent="0.2">
      <c r="A94" s="19"/>
      <c r="B94" s="22" t="s">
        <v>397</v>
      </c>
      <c r="C94" s="23"/>
      <c r="D94" s="23"/>
      <c r="E94" s="23"/>
      <c r="F94" s="24">
        <f>F93</f>
        <v>446.4</v>
      </c>
      <c r="G94" s="20"/>
      <c r="H94" s="19"/>
    </row>
    <row r="95" spans="1:8" x14ac:dyDescent="0.2">
      <c r="A95" s="4" t="s">
        <v>137</v>
      </c>
      <c r="B95" s="4" t="s">
        <v>148</v>
      </c>
      <c r="C95" s="4" t="s">
        <v>149</v>
      </c>
      <c r="D95" s="4" t="s">
        <v>3</v>
      </c>
      <c r="E95" s="4" t="s">
        <v>4</v>
      </c>
      <c r="F95" s="8">
        <v>1114.55</v>
      </c>
      <c r="G95" s="13" t="s">
        <v>103</v>
      </c>
      <c r="H95" s="4" t="s">
        <v>104</v>
      </c>
    </row>
    <row r="96" spans="1:8" x14ac:dyDescent="0.2">
      <c r="A96" s="19"/>
      <c r="B96" s="22" t="s">
        <v>397</v>
      </c>
      <c r="C96" s="23"/>
      <c r="D96" s="23"/>
      <c r="E96" s="23"/>
      <c r="F96" s="24">
        <f>F95</f>
        <v>1114.55</v>
      </c>
      <c r="G96" s="20"/>
      <c r="H96" s="19"/>
    </row>
    <row r="97" spans="1:8" x14ac:dyDescent="0.2">
      <c r="A97" s="4" t="s">
        <v>138</v>
      </c>
      <c r="B97" s="4" t="s">
        <v>151</v>
      </c>
      <c r="C97" s="4" t="s">
        <v>152</v>
      </c>
      <c r="D97" s="4" t="s">
        <v>3</v>
      </c>
      <c r="E97" s="4" t="s">
        <v>4</v>
      </c>
      <c r="F97" s="8">
        <v>715.38</v>
      </c>
      <c r="G97" s="13" t="s">
        <v>31</v>
      </c>
      <c r="H97" s="4" t="s">
        <v>32</v>
      </c>
    </row>
    <row r="98" spans="1:8" x14ac:dyDescent="0.2">
      <c r="A98" s="19"/>
      <c r="B98" s="22" t="s">
        <v>397</v>
      </c>
      <c r="C98" s="23"/>
      <c r="D98" s="23"/>
      <c r="E98" s="23"/>
      <c r="F98" s="24">
        <f>F97</f>
        <v>715.38</v>
      </c>
      <c r="G98" s="20"/>
      <c r="H98" s="19"/>
    </row>
    <row r="99" spans="1:8" x14ac:dyDescent="0.2">
      <c r="A99" s="4" t="s">
        <v>141</v>
      </c>
      <c r="B99" s="4" t="s">
        <v>154</v>
      </c>
      <c r="C99" s="4" t="s">
        <v>155</v>
      </c>
      <c r="D99" s="4" t="s">
        <v>3</v>
      </c>
      <c r="E99" s="4" t="s">
        <v>4</v>
      </c>
      <c r="F99" s="8">
        <v>2840.21</v>
      </c>
      <c r="G99" s="13" t="s">
        <v>25</v>
      </c>
      <c r="H99" s="4" t="s">
        <v>26</v>
      </c>
    </row>
    <row r="100" spans="1:8" x14ac:dyDescent="0.2">
      <c r="A100" s="19"/>
      <c r="B100" s="22" t="s">
        <v>397</v>
      </c>
      <c r="C100" s="23"/>
      <c r="D100" s="23"/>
      <c r="E100" s="23"/>
      <c r="F100" s="24">
        <f>F99</f>
        <v>2840.21</v>
      </c>
      <c r="G100" s="20"/>
      <c r="H100" s="19"/>
    </row>
    <row r="101" spans="1:8" x14ac:dyDescent="0.2">
      <c r="A101" s="4" t="s">
        <v>143</v>
      </c>
      <c r="B101" s="4" t="s">
        <v>157</v>
      </c>
      <c r="C101" s="4" t="s">
        <v>158</v>
      </c>
      <c r="D101" s="4" t="s">
        <v>3</v>
      </c>
      <c r="E101" s="4" t="s">
        <v>4</v>
      </c>
      <c r="F101" s="8">
        <v>3573.89</v>
      </c>
      <c r="G101" s="13" t="s">
        <v>21</v>
      </c>
      <c r="H101" s="4" t="s">
        <v>22</v>
      </c>
    </row>
    <row r="102" spans="1:8" x14ac:dyDescent="0.2">
      <c r="A102" s="19"/>
      <c r="B102" s="22" t="s">
        <v>397</v>
      </c>
      <c r="C102" s="23"/>
      <c r="D102" s="23"/>
      <c r="E102" s="23"/>
      <c r="F102" s="24">
        <f>F101</f>
        <v>3573.89</v>
      </c>
      <c r="G102" s="20"/>
      <c r="H102" s="19"/>
    </row>
    <row r="103" spans="1:8" x14ac:dyDescent="0.2">
      <c r="A103" s="4" t="s">
        <v>144</v>
      </c>
      <c r="B103" s="4" t="s">
        <v>160</v>
      </c>
      <c r="C103" s="4" t="s">
        <v>161</v>
      </c>
      <c r="D103" s="4" t="s">
        <v>3</v>
      </c>
      <c r="E103" s="4" t="s">
        <v>4</v>
      </c>
      <c r="F103" s="8">
        <v>926.87</v>
      </c>
      <c r="G103" s="13" t="s">
        <v>103</v>
      </c>
      <c r="H103" s="4" t="s">
        <v>104</v>
      </c>
    </row>
    <row r="104" spans="1:8" x14ac:dyDescent="0.2">
      <c r="A104" s="19"/>
      <c r="B104" s="22" t="s">
        <v>397</v>
      </c>
      <c r="C104" s="23"/>
      <c r="D104" s="23"/>
      <c r="E104" s="23"/>
      <c r="F104" s="24">
        <f>F103</f>
        <v>926.87</v>
      </c>
      <c r="G104" s="20"/>
      <c r="H104" s="19"/>
    </row>
    <row r="105" spans="1:8" x14ac:dyDescent="0.2">
      <c r="A105" s="4" t="s">
        <v>147</v>
      </c>
      <c r="B105" s="4" t="s">
        <v>163</v>
      </c>
      <c r="C105" s="4" t="s">
        <v>164</v>
      </c>
      <c r="D105" s="4" t="s">
        <v>3</v>
      </c>
      <c r="E105" s="4" t="s">
        <v>4</v>
      </c>
      <c r="F105" s="8">
        <v>12874.68</v>
      </c>
      <c r="G105" s="13" t="s">
        <v>103</v>
      </c>
      <c r="H105" s="4" t="s">
        <v>104</v>
      </c>
    </row>
    <row r="106" spans="1:8" x14ac:dyDescent="0.2">
      <c r="A106" s="19"/>
      <c r="B106" s="22" t="s">
        <v>397</v>
      </c>
      <c r="C106" s="23"/>
      <c r="D106" s="23"/>
      <c r="E106" s="23"/>
      <c r="F106" s="24">
        <f>F105</f>
        <v>12874.68</v>
      </c>
      <c r="G106" s="20"/>
      <c r="H106" s="19"/>
    </row>
    <row r="107" spans="1:8" x14ac:dyDescent="0.2">
      <c r="A107" s="4" t="s">
        <v>150</v>
      </c>
      <c r="B107" s="4" t="s">
        <v>166</v>
      </c>
      <c r="C107" s="4" t="s">
        <v>167</v>
      </c>
      <c r="D107" s="4" t="s">
        <v>168</v>
      </c>
      <c r="E107" s="4" t="s">
        <v>4</v>
      </c>
      <c r="F107" s="8">
        <v>48653.21</v>
      </c>
      <c r="G107" s="13" t="s">
        <v>103</v>
      </c>
      <c r="H107" s="4" t="s">
        <v>104</v>
      </c>
    </row>
    <row r="108" spans="1:8" x14ac:dyDescent="0.2">
      <c r="A108" s="19"/>
      <c r="B108" s="22" t="s">
        <v>397</v>
      </c>
      <c r="C108" s="23"/>
      <c r="D108" s="23"/>
      <c r="E108" s="23"/>
      <c r="F108" s="24">
        <f>F107</f>
        <v>48653.21</v>
      </c>
      <c r="G108" s="20"/>
      <c r="H108" s="19"/>
    </row>
    <row r="109" spans="1:8" x14ac:dyDescent="0.2">
      <c r="A109" s="4" t="s">
        <v>153</v>
      </c>
      <c r="B109" s="4" t="s">
        <v>170</v>
      </c>
      <c r="C109" s="4" t="s">
        <v>171</v>
      </c>
      <c r="D109" s="4" t="s">
        <v>3</v>
      </c>
      <c r="E109" s="4" t="s">
        <v>4</v>
      </c>
      <c r="F109" s="8">
        <v>1412.68</v>
      </c>
      <c r="G109" s="13" t="s">
        <v>103</v>
      </c>
      <c r="H109" s="4" t="s">
        <v>104</v>
      </c>
    </row>
    <row r="110" spans="1:8" x14ac:dyDescent="0.2">
      <c r="A110" s="19"/>
      <c r="B110" s="22" t="s">
        <v>397</v>
      </c>
      <c r="C110" s="23"/>
      <c r="D110" s="23"/>
      <c r="E110" s="23"/>
      <c r="F110" s="24">
        <f>F109</f>
        <v>1412.68</v>
      </c>
      <c r="G110" s="20"/>
      <c r="H110" s="19"/>
    </row>
    <row r="111" spans="1:8" x14ac:dyDescent="0.2">
      <c r="A111" s="4" t="s">
        <v>156</v>
      </c>
      <c r="B111" s="4" t="s">
        <v>424</v>
      </c>
      <c r="C111" s="4" t="s">
        <v>425</v>
      </c>
      <c r="D111" s="4" t="s">
        <v>426</v>
      </c>
      <c r="E111" s="4" t="s">
        <v>4</v>
      </c>
      <c r="F111" s="8">
        <v>240</v>
      </c>
      <c r="G111" s="13">
        <v>3211</v>
      </c>
      <c r="H111" s="21" t="s">
        <v>471</v>
      </c>
    </row>
    <row r="112" spans="1:8" x14ac:dyDescent="0.2">
      <c r="A112" s="19"/>
      <c r="B112" s="22" t="s">
        <v>397</v>
      </c>
      <c r="C112" s="23"/>
      <c r="D112" s="23"/>
      <c r="E112" s="23"/>
      <c r="F112" s="24">
        <f>F111</f>
        <v>240</v>
      </c>
      <c r="G112" s="20"/>
      <c r="H112" s="19"/>
    </row>
    <row r="113" spans="1:8" x14ac:dyDescent="0.2">
      <c r="A113" s="4" t="s">
        <v>159</v>
      </c>
      <c r="B113" s="4" t="s">
        <v>176</v>
      </c>
      <c r="C113" s="4" t="s">
        <v>177</v>
      </c>
      <c r="D113" s="4" t="s">
        <v>3</v>
      </c>
      <c r="E113" s="4" t="s">
        <v>4</v>
      </c>
      <c r="F113" s="8">
        <v>158.34</v>
      </c>
      <c r="G113" s="13" t="s">
        <v>5</v>
      </c>
      <c r="H113" s="4" t="s">
        <v>6</v>
      </c>
    </row>
    <row r="114" spans="1:8" x14ac:dyDescent="0.2">
      <c r="A114" s="19"/>
      <c r="B114" s="22" t="s">
        <v>397</v>
      </c>
      <c r="C114" s="23"/>
      <c r="D114" s="23"/>
      <c r="E114" s="23"/>
      <c r="F114" s="24">
        <f>F113</f>
        <v>158.34</v>
      </c>
      <c r="G114" s="20"/>
      <c r="H114" s="19"/>
    </row>
    <row r="115" spans="1:8" x14ac:dyDescent="0.2">
      <c r="A115" s="4" t="s">
        <v>162</v>
      </c>
      <c r="B115" s="4" t="s">
        <v>179</v>
      </c>
      <c r="C115" s="4" t="s">
        <v>180</v>
      </c>
      <c r="D115" s="4" t="s">
        <v>3</v>
      </c>
      <c r="E115" s="4" t="s">
        <v>4</v>
      </c>
      <c r="F115" s="8">
        <v>114.02</v>
      </c>
      <c r="G115" s="13" t="s">
        <v>21</v>
      </c>
      <c r="H115" s="4" t="s">
        <v>22</v>
      </c>
    </row>
    <row r="116" spans="1:8" x14ac:dyDescent="0.2">
      <c r="A116" s="19"/>
      <c r="B116" s="22" t="s">
        <v>397</v>
      </c>
      <c r="C116" s="23"/>
      <c r="D116" s="23"/>
      <c r="E116" s="23"/>
      <c r="F116" s="24">
        <f>F115</f>
        <v>114.02</v>
      </c>
      <c r="G116" s="20"/>
      <c r="H116" s="19"/>
    </row>
    <row r="117" spans="1:8" x14ac:dyDescent="0.2">
      <c r="A117" s="4" t="s">
        <v>165</v>
      </c>
      <c r="B117" s="4" t="s">
        <v>183</v>
      </c>
      <c r="C117" s="4" t="s">
        <v>184</v>
      </c>
      <c r="D117" s="4" t="s">
        <v>3</v>
      </c>
      <c r="E117" s="4" t="s">
        <v>4</v>
      </c>
      <c r="F117" s="8">
        <v>900</v>
      </c>
      <c r="G117" s="13" t="s">
        <v>173</v>
      </c>
      <c r="H117" s="4" t="s">
        <v>174</v>
      </c>
    </row>
    <row r="118" spans="1:8" x14ac:dyDescent="0.2">
      <c r="A118" s="19"/>
      <c r="B118" s="22" t="s">
        <v>397</v>
      </c>
      <c r="C118" s="23"/>
      <c r="D118" s="23"/>
      <c r="E118" s="23"/>
      <c r="F118" s="24">
        <f>F117</f>
        <v>900</v>
      </c>
      <c r="G118" s="20"/>
      <c r="H118" s="19"/>
    </row>
    <row r="119" spans="1:8" x14ac:dyDescent="0.2">
      <c r="A119" s="4" t="s">
        <v>169</v>
      </c>
      <c r="B119" s="4" t="s">
        <v>187</v>
      </c>
      <c r="C119" s="4" t="s">
        <v>188</v>
      </c>
      <c r="D119" s="4" t="s">
        <v>3</v>
      </c>
      <c r="E119" s="4" t="s">
        <v>4</v>
      </c>
      <c r="F119" s="8">
        <v>244.26</v>
      </c>
      <c r="G119" s="13" t="s">
        <v>189</v>
      </c>
      <c r="H119" s="4" t="s">
        <v>190</v>
      </c>
    </row>
    <row r="120" spans="1:8" x14ac:dyDescent="0.2">
      <c r="A120" s="19"/>
      <c r="B120" s="22" t="s">
        <v>397</v>
      </c>
      <c r="C120" s="23"/>
      <c r="D120" s="23"/>
      <c r="E120" s="23"/>
      <c r="F120" s="24">
        <f>F119</f>
        <v>244.26</v>
      </c>
      <c r="G120" s="20"/>
      <c r="H120" s="19"/>
    </row>
    <row r="121" spans="1:8" x14ac:dyDescent="0.2">
      <c r="A121" s="4" t="s">
        <v>172</v>
      </c>
      <c r="B121" s="4" t="s">
        <v>192</v>
      </c>
      <c r="C121" s="4" t="s">
        <v>193</v>
      </c>
      <c r="D121" s="4" t="s">
        <v>3</v>
      </c>
      <c r="E121" s="4" t="s">
        <v>4</v>
      </c>
      <c r="F121" s="8">
        <v>318.2</v>
      </c>
      <c r="G121" s="13" t="s">
        <v>194</v>
      </c>
      <c r="H121" s="4" t="s">
        <v>195</v>
      </c>
    </row>
    <row r="122" spans="1:8" x14ac:dyDescent="0.2">
      <c r="A122" s="19"/>
      <c r="B122" s="22" t="s">
        <v>397</v>
      </c>
      <c r="C122" s="23"/>
      <c r="D122" s="23"/>
      <c r="E122" s="23"/>
      <c r="F122" s="24">
        <f>F121</f>
        <v>318.2</v>
      </c>
      <c r="G122" s="20"/>
      <c r="H122" s="19"/>
    </row>
    <row r="123" spans="1:8" x14ac:dyDescent="0.2">
      <c r="A123" s="4" t="s">
        <v>175</v>
      </c>
      <c r="B123" s="4" t="s">
        <v>198</v>
      </c>
      <c r="C123" s="4" t="s">
        <v>199</v>
      </c>
      <c r="D123" s="4" t="s">
        <v>3</v>
      </c>
      <c r="E123" s="4" t="s">
        <v>4</v>
      </c>
      <c r="F123" s="8">
        <v>610</v>
      </c>
      <c r="G123" s="13" t="s">
        <v>173</v>
      </c>
      <c r="H123" s="4" t="s">
        <v>174</v>
      </c>
    </row>
    <row r="124" spans="1:8" x14ac:dyDescent="0.2">
      <c r="A124" s="19"/>
      <c r="B124" s="22" t="s">
        <v>397</v>
      </c>
      <c r="C124" s="23"/>
      <c r="D124" s="23"/>
      <c r="E124" s="23"/>
      <c r="F124" s="24">
        <f>F123</f>
        <v>610</v>
      </c>
      <c r="G124" s="20"/>
      <c r="H124" s="19"/>
    </row>
    <row r="125" spans="1:8" x14ac:dyDescent="0.2">
      <c r="A125" s="4" t="s">
        <v>178</v>
      </c>
      <c r="B125" s="4" t="s">
        <v>201</v>
      </c>
      <c r="C125" s="4" t="s">
        <v>202</v>
      </c>
      <c r="D125" s="4" t="s">
        <v>3</v>
      </c>
      <c r="E125" s="4" t="s">
        <v>4</v>
      </c>
      <c r="F125" s="8">
        <v>38.35</v>
      </c>
      <c r="G125" s="13" t="s">
        <v>5</v>
      </c>
      <c r="H125" s="4" t="s">
        <v>6</v>
      </c>
    </row>
    <row r="126" spans="1:8" x14ac:dyDescent="0.2">
      <c r="A126" s="19"/>
      <c r="B126" s="22" t="s">
        <v>397</v>
      </c>
      <c r="C126" s="23"/>
      <c r="D126" s="23"/>
      <c r="E126" s="23"/>
      <c r="F126" s="24">
        <f>F125</f>
        <v>38.35</v>
      </c>
      <c r="G126" s="20"/>
      <c r="H126" s="19"/>
    </row>
    <row r="127" spans="1:8" x14ac:dyDescent="0.2">
      <c r="A127" s="4" t="s">
        <v>181</v>
      </c>
      <c r="B127" s="4" t="s">
        <v>205</v>
      </c>
      <c r="C127" s="4" t="s">
        <v>206</v>
      </c>
      <c r="D127" s="4" t="s">
        <v>207</v>
      </c>
      <c r="E127" s="4" t="s">
        <v>4</v>
      </c>
      <c r="F127" s="8">
        <v>76</v>
      </c>
      <c r="G127" s="13" t="s">
        <v>11</v>
      </c>
      <c r="H127" s="4" t="s">
        <v>12</v>
      </c>
    </row>
    <row r="128" spans="1:8" x14ac:dyDescent="0.2">
      <c r="A128" s="19"/>
      <c r="B128" s="22" t="s">
        <v>397</v>
      </c>
      <c r="C128" s="23"/>
      <c r="D128" s="23"/>
      <c r="E128" s="23"/>
      <c r="F128" s="24">
        <f>F127</f>
        <v>76</v>
      </c>
      <c r="G128" s="20"/>
      <c r="H128" s="19"/>
    </row>
    <row r="129" spans="1:8" x14ac:dyDescent="0.2">
      <c r="A129" s="4" t="s">
        <v>182</v>
      </c>
      <c r="B129" s="4" t="s">
        <v>209</v>
      </c>
      <c r="C129" s="4" t="s">
        <v>210</v>
      </c>
      <c r="D129" s="4" t="s">
        <v>3</v>
      </c>
      <c r="E129" s="4" t="s">
        <v>4</v>
      </c>
      <c r="F129" s="8">
        <v>3044.38</v>
      </c>
      <c r="G129" s="13" t="s">
        <v>116</v>
      </c>
      <c r="H129" s="4" t="s">
        <v>117</v>
      </c>
    </row>
    <row r="130" spans="1:8" x14ac:dyDescent="0.2">
      <c r="A130" s="19"/>
      <c r="B130" s="22" t="s">
        <v>397</v>
      </c>
      <c r="C130" s="23"/>
      <c r="D130" s="23"/>
      <c r="E130" s="23"/>
      <c r="F130" s="24">
        <f>F129</f>
        <v>3044.38</v>
      </c>
      <c r="G130" s="20"/>
      <c r="H130" s="19"/>
    </row>
    <row r="131" spans="1:8" x14ac:dyDescent="0.2">
      <c r="A131" s="4" t="s">
        <v>185</v>
      </c>
      <c r="B131" s="4" t="s">
        <v>212</v>
      </c>
      <c r="C131" s="4" t="s">
        <v>213</v>
      </c>
      <c r="D131" s="4" t="s">
        <v>3</v>
      </c>
      <c r="E131" s="4" t="s">
        <v>4</v>
      </c>
      <c r="F131" s="8">
        <v>1709.56</v>
      </c>
      <c r="G131" s="13" t="s">
        <v>103</v>
      </c>
      <c r="H131" s="4" t="s">
        <v>104</v>
      </c>
    </row>
    <row r="132" spans="1:8" x14ac:dyDescent="0.2">
      <c r="A132" s="19"/>
      <c r="B132" s="22" t="s">
        <v>397</v>
      </c>
      <c r="C132" s="23"/>
      <c r="D132" s="23"/>
      <c r="E132" s="23"/>
      <c r="F132" s="24">
        <f>F131</f>
        <v>1709.56</v>
      </c>
      <c r="G132" s="20"/>
      <c r="H132" s="19"/>
    </row>
    <row r="133" spans="1:8" x14ac:dyDescent="0.2">
      <c r="A133" s="4" t="s">
        <v>186</v>
      </c>
      <c r="B133" s="4" t="s">
        <v>427</v>
      </c>
      <c r="C133" s="4" t="s">
        <v>428</v>
      </c>
      <c r="D133" s="4" t="s">
        <v>313</v>
      </c>
      <c r="E133" s="4" t="s">
        <v>4</v>
      </c>
      <c r="F133" s="8">
        <v>75</v>
      </c>
      <c r="G133" s="13" t="s">
        <v>11</v>
      </c>
      <c r="H133" s="4" t="s">
        <v>12</v>
      </c>
    </row>
    <row r="134" spans="1:8" x14ac:dyDescent="0.2">
      <c r="A134" s="19"/>
      <c r="B134" s="22" t="s">
        <v>397</v>
      </c>
      <c r="C134" s="23"/>
      <c r="D134" s="23"/>
      <c r="E134" s="23"/>
      <c r="F134" s="24">
        <f>F133</f>
        <v>75</v>
      </c>
      <c r="G134" s="20"/>
      <c r="H134" s="19"/>
    </row>
    <row r="135" spans="1:8" x14ac:dyDescent="0.2">
      <c r="A135" s="4" t="s">
        <v>191</v>
      </c>
      <c r="B135" s="4" t="s">
        <v>215</v>
      </c>
      <c r="C135" s="4" t="s">
        <v>216</v>
      </c>
      <c r="D135" s="4" t="s">
        <v>3</v>
      </c>
      <c r="E135" s="4" t="s">
        <v>4</v>
      </c>
      <c r="F135" s="8">
        <v>3094.71</v>
      </c>
      <c r="G135" s="13" t="s">
        <v>63</v>
      </c>
      <c r="H135" s="4" t="s">
        <v>64</v>
      </c>
    </row>
    <row r="136" spans="1:8" x14ac:dyDescent="0.2">
      <c r="A136" s="19"/>
      <c r="B136" s="22" t="s">
        <v>397</v>
      </c>
      <c r="C136" s="23"/>
      <c r="D136" s="23"/>
      <c r="E136" s="23"/>
      <c r="F136" s="24">
        <f>F135</f>
        <v>3094.71</v>
      </c>
      <c r="G136" s="20"/>
      <c r="H136" s="19"/>
    </row>
    <row r="137" spans="1:8" x14ac:dyDescent="0.2">
      <c r="A137" s="4" t="s">
        <v>196</v>
      </c>
      <c r="B137" s="4" t="s">
        <v>218</v>
      </c>
      <c r="C137" s="4" t="s">
        <v>219</v>
      </c>
      <c r="D137" s="4" t="s">
        <v>3</v>
      </c>
      <c r="E137" s="4" t="s">
        <v>4</v>
      </c>
      <c r="F137" s="8">
        <v>9172.83</v>
      </c>
      <c r="G137" s="13" t="s">
        <v>63</v>
      </c>
      <c r="H137" s="4" t="s">
        <v>64</v>
      </c>
    </row>
    <row r="138" spans="1:8" x14ac:dyDescent="0.2">
      <c r="A138" s="19"/>
      <c r="B138" s="22" t="s">
        <v>397</v>
      </c>
      <c r="C138" s="23"/>
      <c r="D138" s="23"/>
      <c r="E138" s="23"/>
      <c r="F138" s="24">
        <f>F137</f>
        <v>9172.83</v>
      </c>
      <c r="G138" s="20"/>
      <c r="H138" s="19"/>
    </row>
    <row r="139" spans="1:8" x14ac:dyDescent="0.2">
      <c r="A139" s="4" t="s">
        <v>197</v>
      </c>
      <c r="B139" s="4" t="s">
        <v>429</v>
      </c>
      <c r="C139" s="4" t="s">
        <v>430</v>
      </c>
      <c r="D139" s="4" t="s">
        <v>3</v>
      </c>
      <c r="E139" s="4" t="s">
        <v>4</v>
      </c>
      <c r="F139" s="8">
        <v>70</v>
      </c>
      <c r="G139" s="13" t="s">
        <v>11</v>
      </c>
      <c r="H139" s="4" t="s">
        <v>12</v>
      </c>
    </row>
    <row r="140" spans="1:8" x14ac:dyDescent="0.2">
      <c r="A140" s="19"/>
      <c r="B140" s="22" t="s">
        <v>397</v>
      </c>
      <c r="C140" s="23"/>
      <c r="D140" s="23"/>
      <c r="E140" s="23"/>
      <c r="F140" s="24">
        <f>F139</f>
        <v>70</v>
      </c>
      <c r="G140" s="20"/>
      <c r="H140" s="19"/>
    </row>
    <row r="141" spans="1:8" x14ac:dyDescent="0.2">
      <c r="A141" s="4" t="s">
        <v>200</v>
      </c>
      <c r="B141" s="4" t="s">
        <v>431</v>
      </c>
      <c r="C141" s="4" t="s">
        <v>432</v>
      </c>
      <c r="D141" s="4" t="s">
        <v>3</v>
      </c>
      <c r="E141" s="4" t="s">
        <v>4</v>
      </c>
      <c r="F141" s="8">
        <v>456.56</v>
      </c>
      <c r="G141" s="13" t="s">
        <v>25</v>
      </c>
      <c r="H141" s="4" t="s">
        <v>26</v>
      </c>
    </row>
    <row r="142" spans="1:8" x14ac:dyDescent="0.2">
      <c r="A142" s="19"/>
      <c r="B142" s="22" t="s">
        <v>397</v>
      </c>
      <c r="C142" s="23"/>
      <c r="D142" s="23"/>
      <c r="E142" s="23"/>
      <c r="F142" s="24">
        <f>F141</f>
        <v>456.56</v>
      </c>
      <c r="G142" s="20"/>
      <c r="H142" s="19"/>
    </row>
    <row r="143" spans="1:8" x14ac:dyDescent="0.2">
      <c r="A143" s="4" t="s">
        <v>203</v>
      </c>
      <c r="B143" s="4" t="s">
        <v>222</v>
      </c>
      <c r="C143" s="4" t="s">
        <v>223</v>
      </c>
      <c r="D143" s="4" t="s">
        <v>3</v>
      </c>
      <c r="E143" s="4" t="s">
        <v>4</v>
      </c>
      <c r="F143" s="8">
        <v>140</v>
      </c>
      <c r="G143" s="13" t="s">
        <v>173</v>
      </c>
      <c r="H143" s="4" t="s">
        <v>174</v>
      </c>
    </row>
    <row r="144" spans="1:8" x14ac:dyDescent="0.2">
      <c r="A144" s="4" t="s">
        <v>204</v>
      </c>
      <c r="B144" s="4" t="s">
        <v>222</v>
      </c>
      <c r="C144" s="4" t="s">
        <v>223</v>
      </c>
      <c r="D144" s="4" t="s">
        <v>3</v>
      </c>
      <c r="E144" s="4" t="s">
        <v>4</v>
      </c>
      <c r="F144" s="8">
        <v>73.59</v>
      </c>
      <c r="G144" s="13" t="s">
        <v>173</v>
      </c>
      <c r="H144" s="4" t="s">
        <v>174</v>
      </c>
    </row>
    <row r="145" spans="1:8" x14ac:dyDescent="0.2">
      <c r="A145" s="19"/>
      <c r="B145" s="22" t="s">
        <v>397</v>
      </c>
      <c r="C145" s="23"/>
      <c r="D145" s="23"/>
      <c r="E145" s="23"/>
      <c r="F145" s="24">
        <f>SUM(F143:F144)</f>
        <v>213.59</v>
      </c>
      <c r="G145" s="20"/>
      <c r="H145" s="19"/>
    </row>
    <row r="146" spans="1:8" x14ac:dyDescent="0.2">
      <c r="A146" s="4" t="s">
        <v>208</v>
      </c>
      <c r="B146" s="4" t="s">
        <v>433</v>
      </c>
      <c r="C146" s="4" t="s">
        <v>434</v>
      </c>
      <c r="D146" s="4" t="s">
        <v>3</v>
      </c>
      <c r="E146" s="4" t="s">
        <v>4</v>
      </c>
      <c r="F146" s="8">
        <v>336.85</v>
      </c>
      <c r="G146" s="13" t="s">
        <v>25</v>
      </c>
      <c r="H146" s="4" t="s">
        <v>26</v>
      </c>
    </row>
    <row r="147" spans="1:8" x14ac:dyDescent="0.2">
      <c r="A147" s="19"/>
      <c r="B147" s="22" t="s">
        <v>397</v>
      </c>
      <c r="C147" s="23"/>
      <c r="D147" s="23"/>
      <c r="E147" s="23"/>
      <c r="F147" s="24">
        <f>F146</f>
        <v>336.85</v>
      </c>
      <c r="G147" s="20"/>
      <c r="H147" s="19"/>
    </row>
    <row r="148" spans="1:8" x14ac:dyDescent="0.2">
      <c r="A148" s="4" t="s">
        <v>211</v>
      </c>
      <c r="B148" s="4" t="s">
        <v>225</v>
      </c>
      <c r="C148" s="4" t="s">
        <v>226</v>
      </c>
      <c r="D148" s="4" t="s">
        <v>227</v>
      </c>
      <c r="E148" s="4" t="s">
        <v>4</v>
      </c>
      <c r="F148" s="8">
        <v>1003.56</v>
      </c>
      <c r="G148" s="13" t="s">
        <v>25</v>
      </c>
      <c r="H148" s="4" t="s">
        <v>26</v>
      </c>
    </row>
    <row r="149" spans="1:8" x14ac:dyDescent="0.2">
      <c r="A149" s="19"/>
      <c r="B149" s="22" t="s">
        <v>397</v>
      </c>
      <c r="C149" s="23"/>
      <c r="D149" s="23"/>
      <c r="E149" s="23"/>
      <c r="F149" s="24">
        <f>F148</f>
        <v>1003.56</v>
      </c>
      <c r="G149" s="20"/>
      <c r="H149" s="19"/>
    </row>
    <row r="150" spans="1:8" x14ac:dyDescent="0.2">
      <c r="A150" s="4" t="s">
        <v>214</v>
      </c>
      <c r="B150" s="4" t="s">
        <v>435</v>
      </c>
      <c r="C150" s="4" t="s">
        <v>436</v>
      </c>
      <c r="D150" s="4" t="s">
        <v>3</v>
      </c>
      <c r="E150" s="4" t="s">
        <v>4</v>
      </c>
      <c r="F150" s="8">
        <v>14.99</v>
      </c>
      <c r="G150" s="13" t="s">
        <v>63</v>
      </c>
      <c r="H150" s="4" t="s">
        <v>64</v>
      </c>
    </row>
    <row r="151" spans="1:8" x14ac:dyDescent="0.2">
      <c r="A151" s="19"/>
      <c r="B151" s="22" t="s">
        <v>397</v>
      </c>
      <c r="C151" s="23"/>
      <c r="D151" s="23"/>
      <c r="E151" s="23"/>
      <c r="F151" s="24">
        <f>F150</f>
        <v>14.99</v>
      </c>
      <c r="G151" s="20"/>
      <c r="H151" s="19"/>
    </row>
    <row r="152" spans="1:8" x14ac:dyDescent="0.2">
      <c r="A152" s="4" t="s">
        <v>217</v>
      </c>
      <c r="B152" s="4" t="s">
        <v>229</v>
      </c>
      <c r="C152" s="4" t="s">
        <v>230</v>
      </c>
      <c r="D152" s="4" t="s">
        <v>40</v>
      </c>
      <c r="E152" s="4" t="s">
        <v>4</v>
      </c>
      <c r="F152" s="8">
        <v>279.08999999999997</v>
      </c>
      <c r="G152" s="13" t="s">
        <v>25</v>
      </c>
      <c r="H152" s="4" t="s">
        <v>26</v>
      </c>
    </row>
    <row r="153" spans="1:8" x14ac:dyDescent="0.2">
      <c r="A153" s="19"/>
      <c r="B153" s="22" t="s">
        <v>397</v>
      </c>
      <c r="C153" s="23"/>
      <c r="D153" s="23"/>
      <c r="E153" s="23"/>
      <c r="F153" s="24">
        <f>F152</f>
        <v>279.08999999999997</v>
      </c>
      <c r="G153" s="20"/>
      <c r="H153" s="19"/>
    </row>
    <row r="154" spans="1:8" x14ac:dyDescent="0.2">
      <c r="A154" s="4" t="s">
        <v>220</v>
      </c>
      <c r="B154" s="4" t="s">
        <v>232</v>
      </c>
      <c r="C154" s="4" t="s">
        <v>233</v>
      </c>
      <c r="D154" s="4" t="s">
        <v>3</v>
      </c>
      <c r="E154" s="4" t="s">
        <v>4</v>
      </c>
      <c r="F154" s="8">
        <v>351.02</v>
      </c>
      <c r="G154" s="13" t="s">
        <v>235</v>
      </c>
      <c r="H154" s="4" t="s">
        <v>236</v>
      </c>
    </row>
    <row r="155" spans="1:8" x14ac:dyDescent="0.2">
      <c r="A155" s="19"/>
      <c r="B155" s="22" t="s">
        <v>397</v>
      </c>
      <c r="C155" s="23"/>
      <c r="D155" s="23"/>
      <c r="E155" s="23"/>
      <c r="F155" s="24">
        <f>F154</f>
        <v>351.02</v>
      </c>
      <c r="G155" s="20"/>
      <c r="H155" s="19"/>
    </row>
    <row r="156" spans="1:8" x14ac:dyDescent="0.2">
      <c r="A156" s="4" t="s">
        <v>221</v>
      </c>
      <c r="B156" s="4" t="s">
        <v>238</v>
      </c>
      <c r="C156" s="4" t="s">
        <v>239</v>
      </c>
      <c r="D156" s="4" t="s">
        <v>40</v>
      </c>
      <c r="E156" s="4" t="s">
        <v>4</v>
      </c>
      <c r="F156" s="8">
        <v>3227.78</v>
      </c>
      <c r="G156" s="13" t="s">
        <v>25</v>
      </c>
      <c r="H156" s="4" t="s">
        <v>26</v>
      </c>
    </row>
    <row r="157" spans="1:8" x14ac:dyDescent="0.2">
      <c r="A157" s="19"/>
      <c r="B157" s="22" t="s">
        <v>397</v>
      </c>
      <c r="C157" s="23"/>
      <c r="D157" s="23"/>
      <c r="E157" s="23"/>
      <c r="F157" s="24">
        <f>F156</f>
        <v>3227.78</v>
      </c>
      <c r="G157" s="20"/>
      <c r="H157" s="19"/>
    </row>
    <row r="158" spans="1:8" x14ac:dyDescent="0.2">
      <c r="A158" s="4" t="s">
        <v>224</v>
      </c>
      <c r="B158" s="4" t="s">
        <v>241</v>
      </c>
      <c r="C158" s="4" t="s">
        <v>242</v>
      </c>
      <c r="D158" s="4" t="s">
        <v>243</v>
      </c>
      <c r="E158" s="4" t="s">
        <v>4</v>
      </c>
      <c r="F158" s="8">
        <v>4950</v>
      </c>
      <c r="G158" s="13" t="s">
        <v>244</v>
      </c>
      <c r="H158" s="4" t="s">
        <v>245</v>
      </c>
    </row>
    <row r="159" spans="1:8" x14ac:dyDescent="0.2">
      <c r="A159" s="19"/>
      <c r="B159" s="22" t="s">
        <v>397</v>
      </c>
      <c r="C159" s="23"/>
      <c r="D159" s="23"/>
      <c r="E159" s="23"/>
      <c r="F159" s="24">
        <f>F158</f>
        <v>4950</v>
      </c>
      <c r="G159" s="20"/>
      <c r="H159" s="19"/>
    </row>
    <row r="160" spans="1:8" x14ac:dyDescent="0.2">
      <c r="A160" s="4" t="s">
        <v>228</v>
      </c>
      <c r="B160" s="4" t="s">
        <v>248</v>
      </c>
      <c r="C160" s="4" t="s">
        <v>249</v>
      </c>
      <c r="D160" s="4" t="s">
        <v>250</v>
      </c>
      <c r="E160" s="4" t="s">
        <v>4</v>
      </c>
      <c r="F160" s="8">
        <v>328.99</v>
      </c>
      <c r="G160" s="13" t="s">
        <v>21</v>
      </c>
      <c r="H160" s="4" t="s">
        <v>22</v>
      </c>
    </row>
    <row r="161" spans="1:8" x14ac:dyDescent="0.2">
      <c r="A161" s="19"/>
      <c r="B161" s="22" t="s">
        <v>397</v>
      </c>
      <c r="C161" s="23"/>
      <c r="D161" s="23"/>
      <c r="E161" s="23"/>
      <c r="F161" s="24">
        <f>F160</f>
        <v>328.99</v>
      </c>
      <c r="G161" s="20"/>
      <c r="H161" s="19"/>
    </row>
    <row r="162" spans="1:8" x14ac:dyDescent="0.2">
      <c r="A162" s="4" t="s">
        <v>231</v>
      </c>
      <c r="B162" s="4" t="s">
        <v>437</v>
      </c>
      <c r="C162" s="4" t="s">
        <v>438</v>
      </c>
      <c r="D162" s="4" t="s">
        <v>207</v>
      </c>
      <c r="E162" s="4" t="s">
        <v>4</v>
      </c>
      <c r="F162" s="8">
        <v>112.5</v>
      </c>
      <c r="G162" s="13" t="s">
        <v>244</v>
      </c>
      <c r="H162" s="4" t="s">
        <v>245</v>
      </c>
    </row>
    <row r="163" spans="1:8" x14ac:dyDescent="0.2">
      <c r="A163" s="19"/>
      <c r="B163" s="22" t="s">
        <v>397</v>
      </c>
      <c r="C163" s="23"/>
      <c r="D163" s="23"/>
      <c r="E163" s="23"/>
      <c r="F163" s="24">
        <f>F162</f>
        <v>112.5</v>
      </c>
      <c r="G163" s="20"/>
      <c r="H163" s="19"/>
    </row>
    <row r="164" spans="1:8" x14ac:dyDescent="0.2">
      <c r="A164" s="4" t="s">
        <v>234</v>
      </c>
      <c r="B164" s="4" t="s">
        <v>252</v>
      </c>
      <c r="C164" s="4" t="s">
        <v>253</v>
      </c>
      <c r="D164" s="4" t="s">
        <v>3</v>
      </c>
      <c r="E164" s="4" t="s">
        <v>4</v>
      </c>
      <c r="F164" s="8">
        <v>5615.07</v>
      </c>
      <c r="G164" s="13" t="s">
        <v>15</v>
      </c>
      <c r="H164" s="4" t="s">
        <v>16</v>
      </c>
    </row>
    <row r="165" spans="1:8" x14ac:dyDescent="0.2">
      <c r="A165" s="19"/>
      <c r="B165" s="22" t="s">
        <v>397</v>
      </c>
      <c r="C165" s="23"/>
      <c r="D165" s="23"/>
      <c r="E165" s="23"/>
      <c r="F165" s="24">
        <f>F164</f>
        <v>5615.07</v>
      </c>
      <c r="G165" s="20"/>
      <c r="H165" s="19"/>
    </row>
    <row r="166" spans="1:8" x14ac:dyDescent="0.2">
      <c r="A166" s="4" t="s">
        <v>237</v>
      </c>
      <c r="B166" s="4" t="s">
        <v>255</v>
      </c>
      <c r="C166" s="4" t="s">
        <v>256</v>
      </c>
      <c r="D166" s="4" t="s">
        <v>227</v>
      </c>
      <c r="E166" s="4" t="s">
        <v>4</v>
      </c>
      <c r="F166" s="8">
        <v>41.48</v>
      </c>
      <c r="G166" s="13" t="s">
        <v>258</v>
      </c>
      <c r="H166" s="4" t="s">
        <v>259</v>
      </c>
    </row>
    <row r="167" spans="1:8" x14ac:dyDescent="0.2">
      <c r="A167" s="19"/>
      <c r="B167" s="22" t="s">
        <v>397</v>
      </c>
      <c r="C167" s="23"/>
      <c r="D167" s="23"/>
      <c r="E167" s="23"/>
      <c r="F167" s="24">
        <f>F166</f>
        <v>41.48</v>
      </c>
      <c r="G167" s="20"/>
      <c r="H167" s="19"/>
    </row>
    <row r="168" spans="1:8" x14ac:dyDescent="0.2">
      <c r="A168" s="4" t="s">
        <v>240</v>
      </c>
      <c r="B168" s="4" t="s">
        <v>439</v>
      </c>
      <c r="C168" s="4" t="s">
        <v>440</v>
      </c>
      <c r="D168" s="4" t="s">
        <v>3</v>
      </c>
      <c r="E168" s="4" t="s">
        <v>4</v>
      </c>
      <c r="F168" s="8">
        <v>245.14</v>
      </c>
      <c r="G168" s="13" t="s">
        <v>25</v>
      </c>
      <c r="H168" s="4" t="s">
        <v>26</v>
      </c>
    </row>
    <row r="169" spans="1:8" x14ac:dyDescent="0.2">
      <c r="A169" s="19"/>
      <c r="B169" s="22" t="s">
        <v>397</v>
      </c>
      <c r="C169" s="23"/>
      <c r="D169" s="23"/>
      <c r="E169" s="23"/>
      <c r="F169" s="24">
        <f>F168</f>
        <v>245.14</v>
      </c>
      <c r="G169" s="20"/>
      <c r="H169" s="19"/>
    </row>
    <row r="170" spans="1:8" x14ac:dyDescent="0.2">
      <c r="A170" s="4" t="s">
        <v>246</v>
      </c>
      <c r="B170" s="4" t="s">
        <v>261</v>
      </c>
      <c r="C170" s="4" t="s">
        <v>262</v>
      </c>
      <c r="D170" s="4" t="s">
        <v>40</v>
      </c>
      <c r="E170" s="4" t="s">
        <v>4</v>
      </c>
      <c r="F170" s="8">
        <v>253.24</v>
      </c>
      <c r="G170" s="13" t="s">
        <v>25</v>
      </c>
      <c r="H170" s="4" t="s">
        <v>26</v>
      </c>
    </row>
    <row r="171" spans="1:8" x14ac:dyDescent="0.2">
      <c r="A171" s="19"/>
      <c r="B171" s="22" t="s">
        <v>397</v>
      </c>
      <c r="C171" s="23"/>
      <c r="D171" s="23"/>
      <c r="E171" s="23"/>
      <c r="F171" s="24">
        <f>F170</f>
        <v>253.24</v>
      </c>
      <c r="G171" s="20"/>
      <c r="H171" s="19"/>
    </row>
    <row r="172" spans="1:8" ht="12" customHeight="1" x14ac:dyDescent="0.2">
      <c r="A172" s="4" t="s">
        <v>247</v>
      </c>
      <c r="B172" s="4" t="s">
        <v>266</v>
      </c>
      <c r="C172" s="4" t="s">
        <v>267</v>
      </c>
      <c r="D172" s="4" t="s">
        <v>3</v>
      </c>
      <c r="E172" s="4" t="s">
        <v>4</v>
      </c>
      <c r="F172" s="8">
        <v>11286.53</v>
      </c>
      <c r="G172" s="13" t="s">
        <v>116</v>
      </c>
      <c r="H172" s="4" t="s">
        <v>117</v>
      </c>
    </row>
    <row r="173" spans="1:8" ht="12" customHeight="1" x14ac:dyDescent="0.2">
      <c r="A173" s="19"/>
      <c r="B173" s="22" t="s">
        <v>397</v>
      </c>
      <c r="C173" s="23"/>
      <c r="D173" s="23"/>
      <c r="E173" s="23"/>
      <c r="F173" s="24">
        <f>F172</f>
        <v>11286.53</v>
      </c>
      <c r="G173" s="20"/>
      <c r="H173" s="19"/>
    </row>
    <row r="174" spans="1:8" x14ac:dyDescent="0.2">
      <c r="A174" s="4" t="s">
        <v>251</v>
      </c>
      <c r="B174" s="4" t="s">
        <v>269</v>
      </c>
      <c r="C174" s="4" t="s">
        <v>270</v>
      </c>
      <c r="D174" s="4" t="s">
        <v>3</v>
      </c>
      <c r="E174" s="4" t="s">
        <v>4</v>
      </c>
      <c r="F174" s="8">
        <v>93.5</v>
      </c>
      <c r="G174" s="13" t="s">
        <v>11</v>
      </c>
      <c r="H174" s="4" t="s">
        <v>12</v>
      </c>
    </row>
    <row r="175" spans="1:8" x14ac:dyDescent="0.2">
      <c r="A175" s="19"/>
      <c r="B175" s="22" t="s">
        <v>397</v>
      </c>
      <c r="C175" s="23"/>
      <c r="D175" s="23"/>
      <c r="E175" s="23"/>
      <c r="F175" s="24">
        <f>F174</f>
        <v>93.5</v>
      </c>
      <c r="G175" s="20"/>
      <c r="H175" s="19"/>
    </row>
    <row r="176" spans="1:8" x14ac:dyDescent="0.2">
      <c r="A176" s="4" t="s">
        <v>254</v>
      </c>
      <c r="B176" s="4" t="s">
        <v>275</v>
      </c>
      <c r="C176" s="4" t="s">
        <v>276</v>
      </c>
      <c r="D176" s="4" t="s">
        <v>3</v>
      </c>
      <c r="E176" s="4" t="s">
        <v>4</v>
      </c>
      <c r="F176" s="8">
        <v>140</v>
      </c>
      <c r="G176" s="13" t="s">
        <v>107</v>
      </c>
      <c r="H176" s="4" t="s">
        <v>108</v>
      </c>
    </row>
    <row r="177" spans="1:8" x14ac:dyDescent="0.2">
      <c r="A177" s="19"/>
      <c r="B177" s="22" t="s">
        <v>397</v>
      </c>
      <c r="C177" s="23"/>
      <c r="D177" s="23"/>
      <c r="E177" s="23"/>
      <c r="F177" s="24">
        <f>F176</f>
        <v>140</v>
      </c>
      <c r="G177" s="20"/>
      <c r="H177" s="19"/>
    </row>
    <row r="178" spans="1:8" x14ac:dyDescent="0.2">
      <c r="A178" s="4" t="s">
        <v>257</v>
      </c>
      <c r="B178" s="4" t="s">
        <v>278</v>
      </c>
      <c r="C178" s="4" t="s">
        <v>279</v>
      </c>
      <c r="D178" s="4" t="s">
        <v>280</v>
      </c>
      <c r="E178" s="4" t="s">
        <v>4</v>
      </c>
      <c r="F178" s="8">
        <v>69365.77</v>
      </c>
      <c r="G178" s="13" t="s">
        <v>21</v>
      </c>
      <c r="H178" s="4" t="s">
        <v>22</v>
      </c>
    </row>
    <row r="179" spans="1:8" x14ac:dyDescent="0.2">
      <c r="A179" s="4" t="s">
        <v>260</v>
      </c>
      <c r="B179" s="4" t="s">
        <v>278</v>
      </c>
      <c r="C179" s="4" t="s">
        <v>279</v>
      </c>
      <c r="D179" s="4" t="s">
        <v>280</v>
      </c>
      <c r="E179" s="4" t="s">
        <v>4</v>
      </c>
      <c r="F179" s="8">
        <v>373.42</v>
      </c>
      <c r="G179" s="13" t="s">
        <v>235</v>
      </c>
      <c r="H179" s="4" t="s">
        <v>236</v>
      </c>
    </row>
    <row r="180" spans="1:8" x14ac:dyDescent="0.2">
      <c r="A180" s="19"/>
      <c r="B180" s="22" t="s">
        <v>397</v>
      </c>
      <c r="C180" s="23"/>
      <c r="D180" s="23"/>
      <c r="E180" s="23"/>
      <c r="F180" s="24">
        <f>SUM(F178:F179)</f>
        <v>69739.19</v>
      </c>
      <c r="G180" s="20"/>
      <c r="H180" s="19"/>
    </row>
    <row r="181" spans="1:8" x14ac:dyDescent="0.2">
      <c r="A181" s="4" t="s">
        <v>263</v>
      </c>
      <c r="B181" s="4" t="s">
        <v>283</v>
      </c>
      <c r="C181" s="4" t="s">
        <v>284</v>
      </c>
      <c r="D181" s="4" t="s">
        <v>3</v>
      </c>
      <c r="E181" s="4" t="s">
        <v>4</v>
      </c>
      <c r="F181" s="8">
        <v>24960.58</v>
      </c>
      <c r="G181" s="13" t="s">
        <v>21</v>
      </c>
      <c r="H181" s="4" t="s">
        <v>22</v>
      </c>
    </row>
    <row r="182" spans="1:8" x14ac:dyDescent="0.2">
      <c r="A182" s="19"/>
      <c r="B182" s="22" t="s">
        <v>397</v>
      </c>
      <c r="C182" s="23"/>
      <c r="D182" s="23"/>
      <c r="E182" s="23"/>
      <c r="F182" s="24">
        <f>F181</f>
        <v>24960.58</v>
      </c>
      <c r="G182" s="20"/>
      <c r="H182" s="19"/>
    </row>
    <row r="183" spans="1:8" x14ac:dyDescent="0.2">
      <c r="A183" s="4" t="s">
        <v>264</v>
      </c>
      <c r="B183" s="4" t="s">
        <v>441</v>
      </c>
      <c r="C183" s="4" t="s">
        <v>442</v>
      </c>
      <c r="D183" s="4" t="s">
        <v>3</v>
      </c>
      <c r="E183" s="4" t="s">
        <v>4</v>
      </c>
      <c r="F183" s="8">
        <v>2950</v>
      </c>
      <c r="G183" s="13" t="s">
        <v>443</v>
      </c>
      <c r="H183" s="4" t="s">
        <v>444</v>
      </c>
    </row>
    <row r="184" spans="1:8" x14ac:dyDescent="0.2">
      <c r="A184" s="19"/>
      <c r="B184" s="22" t="s">
        <v>397</v>
      </c>
      <c r="C184" s="23"/>
      <c r="D184" s="23"/>
      <c r="E184" s="23"/>
      <c r="F184" s="24">
        <f>F183</f>
        <v>2950</v>
      </c>
      <c r="G184" s="20"/>
      <c r="H184" s="19"/>
    </row>
    <row r="185" spans="1:8" x14ac:dyDescent="0.2">
      <c r="A185" s="4" t="s">
        <v>265</v>
      </c>
      <c r="B185" s="4" t="s">
        <v>286</v>
      </c>
      <c r="C185" s="4" t="s">
        <v>287</v>
      </c>
      <c r="D185" s="4" t="s">
        <v>3</v>
      </c>
      <c r="E185" s="4" t="s">
        <v>4</v>
      </c>
      <c r="F185" s="8">
        <v>32406.26</v>
      </c>
      <c r="G185" s="13" t="s">
        <v>21</v>
      </c>
      <c r="H185" s="4" t="s">
        <v>22</v>
      </c>
    </row>
    <row r="186" spans="1:8" x14ac:dyDescent="0.2">
      <c r="A186" s="19"/>
      <c r="B186" s="22" t="s">
        <v>397</v>
      </c>
      <c r="C186" s="23"/>
      <c r="D186" s="23"/>
      <c r="E186" s="23"/>
      <c r="F186" s="24">
        <f>F185</f>
        <v>32406.26</v>
      </c>
      <c r="G186" s="20"/>
      <c r="H186" s="19"/>
    </row>
    <row r="187" spans="1:8" x14ac:dyDescent="0.2">
      <c r="A187" s="4" t="s">
        <v>268</v>
      </c>
      <c r="B187" s="4" t="s">
        <v>290</v>
      </c>
      <c r="C187" s="4" t="s">
        <v>291</v>
      </c>
      <c r="D187" s="4" t="s">
        <v>3</v>
      </c>
      <c r="E187" s="4" t="s">
        <v>4</v>
      </c>
      <c r="F187" s="8">
        <v>20102.25</v>
      </c>
      <c r="G187" s="13" t="s">
        <v>21</v>
      </c>
      <c r="H187" s="4" t="s">
        <v>22</v>
      </c>
    </row>
    <row r="188" spans="1:8" x14ac:dyDescent="0.2">
      <c r="A188" s="19"/>
      <c r="B188" s="22" t="s">
        <v>397</v>
      </c>
      <c r="C188" s="23"/>
      <c r="D188" s="23"/>
      <c r="E188" s="23"/>
      <c r="F188" s="24">
        <f>F187</f>
        <v>20102.25</v>
      </c>
      <c r="G188" s="20"/>
      <c r="H188" s="19"/>
    </row>
    <row r="189" spans="1:8" x14ac:dyDescent="0.2">
      <c r="A189" s="4" t="s">
        <v>271</v>
      </c>
      <c r="B189" s="4" t="s">
        <v>293</v>
      </c>
      <c r="C189" s="4" t="s">
        <v>294</v>
      </c>
      <c r="D189" s="4" t="s">
        <v>3</v>
      </c>
      <c r="E189" s="4" t="s">
        <v>4</v>
      </c>
      <c r="F189" s="8">
        <v>9407.1299999999992</v>
      </c>
      <c r="G189" s="13" t="s">
        <v>21</v>
      </c>
      <c r="H189" s="4" t="s">
        <v>22</v>
      </c>
    </row>
    <row r="190" spans="1:8" x14ac:dyDescent="0.2">
      <c r="A190" s="19"/>
      <c r="B190" s="22" t="s">
        <v>397</v>
      </c>
      <c r="C190" s="23"/>
      <c r="D190" s="23"/>
      <c r="E190" s="23"/>
      <c r="F190" s="24">
        <f>F189</f>
        <v>9407.1299999999992</v>
      </c>
      <c r="G190" s="20"/>
      <c r="H190" s="19"/>
    </row>
    <row r="191" spans="1:8" x14ac:dyDescent="0.2">
      <c r="A191" s="4" t="s">
        <v>272</v>
      </c>
      <c r="B191" s="4" t="s">
        <v>296</v>
      </c>
      <c r="C191" s="4" t="s">
        <v>297</v>
      </c>
      <c r="D191" s="4" t="s">
        <v>298</v>
      </c>
      <c r="E191" s="4" t="s">
        <v>4</v>
      </c>
      <c r="F191" s="8">
        <v>85.94</v>
      </c>
      <c r="G191" s="13" t="s">
        <v>21</v>
      </c>
      <c r="H191" s="4" t="s">
        <v>22</v>
      </c>
    </row>
    <row r="192" spans="1:8" x14ac:dyDescent="0.2">
      <c r="A192" s="19"/>
      <c r="B192" s="22" t="s">
        <v>397</v>
      </c>
      <c r="C192" s="23"/>
      <c r="D192" s="23"/>
      <c r="E192" s="23"/>
      <c r="F192" s="24">
        <f>F191</f>
        <v>85.94</v>
      </c>
      <c r="G192" s="20"/>
      <c r="H192" s="19"/>
    </row>
    <row r="193" spans="1:8" x14ac:dyDescent="0.2">
      <c r="A193" s="4" t="s">
        <v>273</v>
      </c>
      <c r="B193" s="4" t="s">
        <v>303</v>
      </c>
      <c r="C193" s="4" t="s">
        <v>304</v>
      </c>
      <c r="D193" s="4" t="s">
        <v>3</v>
      </c>
      <c r="E193" s="4" t="s">
        <v>4</v>
      </c>
      <c r="F193" s="8">
        <v>979</v>
      </c>
      <c r="G193" s="13" t="s">
        <v>194</v>
      </c>
      <c r="H193" s="4" t="s">
        <v>195</v>
      </c>
    </row>
    <row r="194" spans="1:8" x14ac:dyDescent="0.2">
      <c r="A194" s="19"/>
      <c r="B194" s="22" t="s">
        <v>397</v>
      </c>
      <c r="C194" s="23"/>
      <c r="D194" s="23"/>
      <c r="E194" s="23"/>
      <c r="F194" s="24">
        <f>F193</f>
        <v>979</v>
      </c>
      <c r="G194" s="20"/>
      <c r="H194" s="19"/>
    </row>
    <row r="195" spans="1:8" x14ac:dyDescent="0.2">
      <c r="A195" s="4" t="s">
        <v>274</v>
      </c>
      <c r="B195" s="4" t="s">
        <v>306</v>
      </c>
      <c r="C195" s="4" t="s">
        <v>307</v>
      </c>
      <c r="D195" s="4" t="s">
        <v>3</v>
      </c>
      <c r="E195" s="4" t="s">
        <v>4</v>
      </c>
      <c r="F195" s="8">
        <v>1735.12</v>
      </c>
      <c r="G195" s="13" t="s">
        <v>25</v>
      </c>
      <c r="H195" s="4" t="s">
        <v>26</v>
      </c>
    </row>
    <row r="196" spans="1:8" x14ac:dyDescent="0.2">
      <c r="A196" s="19"/>
      <c r="B196" s="22" t="s">
        <v>397</v>
      </c>
      <c r="C196" s="23"/>
      <c r="D196" s="23"/>
      <c r="E196" s="23"/>
      <c r="F196" s="24">
        <f>F195</f>
        <v>1735.12</v>
      </c>
      <c r="G196" s="20"/>
      <c r="H196" s="19"/>
    </row>
    <row r="197" spans="1:8" x14ac:dyDescent="0.2">
      <c r="A197" s="4" t="s">
        <v>277</v>
      </c>
      <c r="B197" s="4" t="s">
        <v>311</v>
      </c>
      <c r="C197" s="4" t="s">
        <v>312</v>
      </c>
      <c r="D197" s="4" t="s">
        <v>313</v>
      </c>
      <c r="E197" s="4" t="s">
        <v>4</v>
      </c>
      <c r="F197" s="8">
        <v>891.63</v>
      </c>
      <c r="G197" s="13" t="s">
        <v>21</v>
      </c>
      <c r="H197" s="4" t="s">
        <v>22</v>
      </c>
    </row>
    <row r="198" spans="1:8" x14ac:dyDescent="0.2">
      <c r="A198" s="19"/>
      <c r="B198" s="22" t="s">
        <v>397</v>
      </c>
      <c r="C198" s="23"/>
      <c r="D198" s="23"/>
      <c r="E198" s="23"/>
      <c r="F198" s="24">
        <f>F197</f>
        <v>891.63</v>
      </c>
      <c r="G198" s="20"/>
      <c r="H198" s="19"/>
    </row>
    <row r="199" spans="1:8" x14ac:dyDescent="0.2">
      <c r="A199" s="4" t="s">
        <v>281</v>
      </c>
      <c r="B199" s="4" t="s">
        <v>315</v>
      </c>
      <c r="C199" s="4" t="s">
        <v>316</v>
      </c>
      <c r="D199" s="4" t="s">
        <v>3</v>
      </c>
      <c r="E199" s="4" t="s">
        <v>4</v>
      </c>
      <c r="F199" s="8">
        <v>150</v>
      </c>
      <c r="G199" s="13" t="s">
        <v>21</v>
      </c>
      <c r="H199" s="4" t="s">
        <v>22</v>
      </c>
    </row>
    <row r="200" spans="1:8" x14ac:dyDescent="0.2">
      <c r="A200" s="19"/>
      <c r="B200" s="22" t="s">
        <v>397</v>
      </c>
      <c r="C200" s="23"/>
      <c r="D200" s="23"/>
      <c r="E200" s="23"/>
      <c r="F200" s="24">
        <f>F199</f>
        <v>150</v>
      </c>
      <c r="G200" s="20"/>
      <c r="H200" s="19"/>
    </row>
    <row r="201" spans="1:8" x14ac:dyDescent="0.2">
      <c r="A201" s="4" t="s">
        <v>282</v>
      </c>
      <c r="B201" s="4" t="s">
        <v>318</v>
      </c>
      <c r="C201" s="4" t="s">
        <v>319</v>
      </c>
      <c r="D201" s="4" t="s">
        <v>168</v>
      </c>
      <c r="E201" s="4" t="s">
        <v>4</v>
      </c>
      <c r="F201" s="8">
        <v>256.25</v>
      </c>
      <c r="G201" s="13" t="s">
        <v>11</v>
      </c>
      <c r="H201" s="4" t="s">
        <v>12</v>
      </c>
    </row>
    <row r="202" spans="1:8" x14ac:dyDescent="0.2">
      <c r="A202" s="19"/>
      <c r="B202" s="22" t="s">
        <v>397</v>
      </c>
      <c r="C202" s="23"/>
      <c r="D202" s="23"/>
      <c r="E202" s="23"/>
      <c r="F202" s="24">
        <f>F201</f>
        <v>256.25</v>
      </c>
      <c r="G202" s="20"/>
      <c r="H202" s="19"/>
    </row>
    <row r="203" spans="1:8" x14ac:dyDescent="0.2">
      <c r="A203" s="4" t="s">
        <v>285</v>
      </c>
      <c r="B203" s="4" t="s">
        <v>324</v>
      </c>
      <c r="C203" s="4" t="s">
        <v>325</v>
      </c>
      <c r="D203" s="4" t="s">
        <v>36</v>
      </c>
      <c r="E203" s="4" t="s">
        <v>4</v>
      </c>
      <c r="F203" s="8">
        <v>27231.23</v>
      </c>
      <c r="G203" s="13" t="s">
        <v>21</v>
      </c>
      <c r="H203" s="4" t="s">
        <v>22</v>
      </c>
    </row>
    <row r="204" spans="1:8" x14ac:dyDescent="0.2">
      <c r="A204" s="19"/>
      <c r="B204" s="22" t="s">
        <v>397</v>
      </c>
      <c r="C204" s="23"/>
      <c r="D204" s="23"/>
      <c r="E204" s="23"/>
      <c r="F204" s="24">
        <f>F203</f>
        <v>27231.23</v>
      </c>
      <c r="G204" s="20"/>
      <c r="H204" s="19"/>
    </row>
    <row r="205" spans="1:8" x14ac:dyDescent="0.2">
      <c r="A205" s="4" t="s">
        <v>288</v>
      </c>
      <c r="B205" s="4" t="s">
        <v>327</v>
      </c>
      <c r="C205" s="4" t="s">
        <v>328</v>
      </c>
      <c r="D205" s="4" t="s">
        <v>3</v>
      </c>
      <c r="E205" s="4" t="s">
        <v>4</v>
      </c>
      <c r="F205" s="8">
        <v>85.35</v>
      </c>
      <c r="G205" s="13" t="s">
        <v>132</v>
      </c>
      <c r="H205" s="4" t="s">
        <v>133</v>
      </c>
    </row>
    <row r="206" spans="1:8" x14ac:dyDescent="0.2">
      <c r="A206" s="19"/>
      <c r="B206" s="22" t="s">
        <v>397</v>
      </c>
      <c r="C206" s="23"/>
      <c r="D206" s="23"/>
      <c r="E206" s="23"/>
      <c r="F206" s="24">
        <f>F205</f>
        <v>85.35</v>
      </c>
      <c r="G206" s="20"/>
      <c r="H206" s="19"/>
    </row>
    <row r="207" spans="1:8" x14ac:dyDescent="0.2">
      <c r="A207" s="4" t="s">
        <v>289</v>
      </c>
      <c r="B207" s="4" t="s">
        <v>332</v>
      </c>
      <c r="C207" s="4" t="s">
        <v>333</v>
      </c>
      <c r="D207" s="4" t="s">
        <v>3</v>
      </c>
      <c r="E207" s="4" t="s">
        <v>4</v>
      </c>
      <c r="F207" s="8">
        <v>267.85000000000002</v>
      </c>
      <c r="G207" s="13" t="s">
        <v>11</v>
      </c>
      <c r="H207" s="4" t="s">
        <v>12</v>
      </c>
    </row>
    <row r="208" spans="1:8" x14ac:dyDescent="0.2">
      <c r="A208" s="19"/>
      <c r="B208" s="22" t="s">
        <v>397</v>
      </c>
      <c r="C208" s="23"/>
      <c r="D208" s="23"/>
      <c r="E208" s="23"/>
      <c r="F208" s="24">
        <f>F207</f>
        <v>267.85000000000002</v>
      </c>
      <c r="G208" s="20"/>
      <c r="H208" s="19"/>
    </row>
    <row r="209" spans="1:8" x14ac:dyDescent="0.2">
      <c r="A209" s="4" t="s">
        <v>292</v>
      </c>
      <c r="B209" s="4" t="s">
        <v>335</v>
      </c>
      <c r="C209" s="4" t="s">
        <v>336</v>
      </c>
      <c r="D209" s="4" t="s">
        <v>3</v>
      </c>
      <c r="E209" s="4" t="s">
        <v>4</v>
      </c>
      <c r="F209" s="8">
        <v>14351.56</v>
      </c>
      <c r="G209" s="13" t="s">
        <v>21</v>
      </c>
      <c r="H209" s="4" t="s">
        <v>22</v>
      </c>
    </row>
    <row r="210" spans="1:8" x14ac:dyDescent="0.2">
      <c r="A210" s="19"/>
      <c r="B210" s="22" t="s">
        <v>397</v>
      </c>
      <c r="C210" s="23"/>
      <c r="D210" s="23"/>
      <c r="E210" s="23"/>
      <c r="F210" s="24">
        <f>F209</f>
        <v>14351.56</v>
      </c>
      <c r="G210" s="20"/>
      <c r="H210" s="19"/>
    </row>
    <row r="211" spans="1:8" x14ac:dyDescent="0.2">
      <c r="A211" s="4" t="s">
        <v>295</v>
      </c>
      <c r="B211" s="4" t="s">
        <v>338</v>
      </c>
      <c r="C211" s="4" t="s">
        <v>339</v>
      </c>
      <c r="D211" s="4" t="s">
        <v>3</v>
      </c>
      <c r="E211" s="4" t="s">
        <v>4</v>
      </c>
      <c r="F211" s="8">
        <v>30832.58</v>
      </c>
      <c r="G211" s="13" t="s">
        <v>21</v>
      </c>
      <c r="H211" s="4" t="s">
        <v>22</v>
      </c>
    </row>
    <row r="212" spans="1:8" x14ac:dyDescent="0.2">
      <c r="A212" s="19"/>
      <c r="B212" s="22" t="s">
        <v>397</v>
      </c>
      <c r="C212" s="23"/>
      <c r="D212" s="23"/>
      <c r="E212" s="23"/>
      <c r="F212" s="24">
        <f>F211</f>
        <v>30832.58</v>
      </c>
      <c r="G212" s="20"/>
      <c r="H212" s="19"/>
    </row>
    <row r="213" spans="1:8" x14ac:dyDescent="0.2">
      <c r="A213" s="4" t="s">
        <v>299</v>
      </c>
      <c r="B213" s="4" t="s">
        <v>341</v>
      </c>
      <c r="C213" s="4" t="s">
        <v>342</v>
      </c>
      <c r="D213" s="4" t="s">
        <v>106</v>
      </c>
      <c r="E213" s="4" t="s">
        <v>4</v>
      </c>
      <c r="F213" s="8">
        <v>247.5</v>
      </c>
      <c r="G213" s="13" t="s">
        <v>15</v>
      </c>
      <c r="H213" s="4" t="s">
        <v>16</v>
      </c>
    </row>
    <row r="214" spans="1:8" x14ac:dyDescent="0.2">
      <c r="A214" s="19"/>
      <c r="B214" s="22" t="s">
        <v>397</v>
      </c>
      <c r="C214" s="23"/>
      <c r="D214" s="23"/>
      <c r="E214" s="23"/>
      <c r="F214" s="24">
        <f>F213</f>
        <v>247.5</v>
      </c>
      <c r="G214" s="20"/>
      <c r="H214" s="19"/>
    </row>
    <row r="215" spans="1:8" x14ac:dyDescent="0.2">
      <c r="A215" s="4" t="s">
        <v>300</v>
      </c>
      <c r="B215" s="4" t="s">
        <v>344</v>
      </c>
      <c r="C215" s="4" t="s">
        <v>345</v>
      </c>
      <c r="D215" s="4" t="s">
        <v>3</v>
      </c>
      <c r="E215" s="4" t="s">
        <v>4</v>
      </c>
      <c r="F215" s="8">
        <v>420.35</v>
      </c>
      <c r="G215" s="13" t="s">
        <v>25</v>
      </c>
      <c r="H215" s="4" t="s">
        <v>26</v>
      </c>
    </row>
    <row r="216" spans="1:8" x14ac:dyDescent="0.2">
      <c r="A216" s="19"/>
      <c r="B216" s="22" t="s">
        <v>397</v>
      </c>
      <c r="C216" s="23"/>
      <c r="D216" s="23"/>
      <c r="E216" s="23"/>
      <c r="F216" s="24">
        <f>F215</f>
        <v>420.35</v>
      </c>
      <c r="G216" s="20"/>
      <c r="H216" s="19"/>
    </row>
    <row r="217" spans="1:8" x14ac:dyDescent="0.2">
      <c r="A217" s="4" t="s">
        <v>301</v>
      </c>
      <c r="B217" s="4" t="s">
        <v>445</v>
      </c>
      <c r="C217" s="4" t="s">
        <v>446</v>
      </c>
      <c r="D217" s="4" t="s">
        <v>106</v>
      </c>
      <c r="E217" s="4" t="s">
        <v>4</v>
      </c>
      <c r="F217" s="8">
        <v>1835</v>
      </c>
      <c r="G217" s="13">
        <v>3211</v>
      </c>
      <c r="H217" s="21" t="s">
        <v>471</v>
      </c>
    </row>
    <row r="218" spans="1:8" x14ac:dyDescent="0.2">
      <c r="A218" s="19"/>
      <c r="B218" s="22" t="s">
        <v>397</v>
      </c>
      <c r="C218" s="23"/>
      <c r="D218" s="23"/>
      <c r="E218" s="23"/>
      <c r="F218" s="24">
        <f>F217</f>
        <v>1835</v>
      </c>
      <c r="G218" s="20"/>
      <c r="H218" s="19"/>
    </row>
    <row r="219" spans="1:8" x14ac:dyDescent="0.2">
      <c r="A219" s="4" t="s">
        <v>302</v>
      </c>
      <c r="B219" s="4" t="s">
        <v>350</v>
      </c>
      <c r="C219" s="4" t="s">
        <v>351</v>
      </c>
      <c r="D219" s="4" t="s">
        <v>3</v>
      </c>
      <c r="E219" s="4" t="s">
        <v>4</v>
      </c>
      <c r="F219" s="8">
        <v>207.38</v>
      </c>
      <c r="G219" s="13" t="s">
        <v>21</v>
      </c>
      <c r="H219" s="4" t="s">
        <v>22</v>
      </c>
    </row>
    <row r="220" spans="1:8" x14ac:dyDescent="0.2">
      <c r="A220" s="19"/>
      <c r="B220" s="22" t="s">
        <v>397</v>
      </c>
      <c r="C220" s="23"/>
      <c r="D220" s="23"/>
      <c r="E220" s="23"/>
      <c r="F220" s="24">
        <f>F219</f>
        <v>207.38</v>
      </c>
      <c r="G220" s="20"/>
      <c r="H220" s="19"/>
    </row>
    <row r="221" spans="1:8" x14ac:dyDescent="0.2">
      <c r="A221" s="4" t="s">
        <v>305</v>
      </c>
      <c r="B221" s="4" t="s">
        <v>350</v>
      </c>
      <c r="C221" s="4" t="s">
        <v>351</v>
      </c>
      <c r="D221" s="4" t="s">
        <v>3</v>
      </c>
      <c r="E221" s="4" t="s">
        <v>4</v>
      </c>
      <c r="F221" s="8">
        <v>6181.15</v>
      </c>
      <c r="G221" s="13" t="s">
        <v>11</v>
      </c>
      <c r="H221" s="4" t="s">
        <v>12</v>
      </c>
    </row>
    <row r="222" spans="1:8" x14ac:dyDescent="0.2">
      <c r="A222" s="19"/>
      <c r="B222" s="22" t="s">
        <v>397</v>
      </c>
      <c r="C222" s="23"/>
      <c r="D222" s="23"/>
      <c r="E222" s="23"/>
      <c r="F222" s="24">
        <f>F221</f>
        <v>6181.15</v>
      </c>
      <c r="G222" s="20"/>
      <c r="H222" s="19"/>
    </row>
    <row r="223" spans="1:8" x14ac:dyDescent="0.2">
      <c r="A223" s="4" t="s">
        <v>308</v>
      </c>
      <c r="B223" s="4" t="s">
        <v>447</v>
      </c>
      <c r="C223" s="4" t="s">
        <v>448</v>
      </c>
      <c r="D223" s="4" t="s">
        <v>3</v>
      </c>
      <c r="E223" s="4" t="s">
        <v>4</v>
      </c>
      <c r="F223" s="8">
        <v>243.75</v>
      </c>
      <c r="G223" s="13" t="s">
        <v>173</v>
      </c>
      <c r="H223" s="4" t="s">
        <v>174</v>
      </c>
    </row>
    <row r="224" spans="1:8" x14ac:dyDescent="0.2">
      <c r="A224" s="19"/>
      <c r="B224" s="22" t="s">
        <v>397</v>
      </c>
      <c r="C224" s="23"/>
      <c r="D224" s="23"/>
      <c r="E224" s="23"/>
      <c r="F224" s="24">
        <f>F223</f>
        <v>243.75</v>
      </c>
      <c r="G224" s="20"/>
      <c r="H224" s="19"/>
    </row>
    <row r="225" spans="1:8" x14ac:dyDescent="0.2">
      <c r="A225" s="4" t="s">
        <v>309</v>
      </c>
      <c r="B225" s="4" t="s">
        <v>356</v>
      </c>
      <c r="C225" s="4" t="s">
        <v>357</v>
      </c>
      <c r="D225" s="4" t="s">
        <v>3</v>
      </c>
      <c r="E225" s="4" t="s">
        <v>4</v>
      </c>
      <c r="F225" s="8">
        <v>382.18</v>
      </c>
      <c r="G225" s="13" t="s">
        <v>11</v>
      </c>
      <c r="H225" s="4" t="s">
        <v>12</v>
      </c>
    </row>
    <row r="226" spans="1:8" x14ac:dyDescent="0.2">
      <c r="A226" s="19"/>
      <c r="B226" s="22" t="s">
        <v>397</v>
      </c>
      <c r="C226" s="23"/>
      <c r="D226" s="23"/>
      <c r="E226" s="23"/>
      <c r="F226" s="24">
        <f>F225</f>
        <v>382.18</v>
      </c>
      <c r="G226" s="20"/>
      <c r="H226" s="19"/>
    </row>
    <row r="227" spans="1:8" x14ac:dyDescent="0.2">
      <c r="A227" s="4" t="s">
        <v>310</v>
      </c>
      <c r="B227" s="4" t="s">
        <v>358</v>
      </c>
      <c r="C227" s="4" t="s">
        <v>359</v>
      </c>
      <c r="D227" s="4" t="s">
        <v>106</v>
      </c>
      <c r="E227" s="4" t="s">
        <v>4</v>
      </c>
      <c r="F227" s="8">
        <v>901.25</v>
      </c>
      <c r="G227" s="13" t="s">
        <v>189</v>
      </c>
      <c r="H227" s="4" t="s">
        <v>190</v>
      </c>
    </row>
    <row r="228" spans="1:8" x14ac:dyDescent="0.2">
      <c r="A228" s="19"/>
      <c r="B228" s="22" t="s">
        <v>397</v>
      </c>
      <c r="C228" s="23"/>
      <c r="D228" s="23"/>
      <c r="E228" s="23"/>
      <c r="F228" s="24">
        <f>F227</f>
        <v>901.25</v>
      </c>
      <c r="G228" s="20"/>
      <c r="H228" s="19"/>
    </row>
    <row r="229" spans="1:8" x14ac:dyDescent="0.2">
      <c r="A229" s="4" t="s">
        <v>314</v>
      </c>
      <c r="B229" s="4" t="s">
        <v>449</v>
      </c>
      <c r="C229" s="4" t="s">
        <v>450</v>
      </c>
      <c r="D229" s="4" t="s">
        <v>3</v>
      </c>
      <c r="E229" s="4" t="s">
        <v>4</v>
      </c>
      <c r="F229" s="8">
        <v>190</v>
      </c>
      <c r="G229" s="13" t="s">
        <v>173</v>
      </c>
      <c r="H229" s="4" t="s">
        <v>174</v>
      </c>
    </row>
    <row r="230" spans="1:8" x14ac:dyDescent="0.2">
      <c r="A230" s="19"/>
      <c r="B230" s="22" t="s">
        <v>397</v>
      </c>
      <c r="C230" s="23"/>
      <c r="D230" s="23"/>
      <c r="E230" s="23"/>
      <c r="F230" s="24">
        <f>F229</f>
        <v>190</v>
      </c>
      <c r="G230" s="20"/>
      <c r="H230" s="19"/>
    </row>
    <row r="231" spans="1:8" x14ac:dyDescent="0.2">
      <c r="A231" s="4" t="s">
        <v>317</v>
      </c>
      <c r="B231" s="4" t="s">
        <v>360</v>
      </c>
      <c r="C231" s="4" t="s">
        <v>361</v>
      </c>
      <c r="D231" s="4" t="s">
        <v>3</v>
      </c>
      <c r="E231" s="4" t="s">
        <v>4</v>
      </c>
      <c r="F231" s="8">
        <v>26.32</v>
      </c>
      <c r="G231" s="13" t="s">
        <v>25</v>
      </c>
      <c r="H231" s="4" t="s">
        <v>26</v>
      </c>
    </row>
    <row r="232" spans="1:8" x14ac:dyDescent="0.2">
      <c r="A232" s="19"/>
      <c r="B232" s="22" t="s">
        <v>397</v>
      </c>
      <c r="C232" s="23"/>
      <c r="D232" s="23"/>
      <c r="E232" s="23"/>
      <c r="F232" s="24">
        <f>F231</f>
        <v>26.32</v>
      </c>
      <c r="G232" s="20"/>
      <c r="H232" s="19"/>
    </row>
    <row r="233" spans="1:8" x14ac:dyDescent="0.2">
      <c r="A233" s="4" t="s">
        <v>320</v>
      </c>
      <c r="B233" s="4" t="s">
        <v>451</v>
      </c>
      <c r="C233" s="4" t="s">
        <v>452</v>
      </c>
      <c r="D233" s="4" t="s">
        <v>3</v>
      </c>
      <c r="E233" s="4" t="s">
        <v>4</v>
      </c>
      <c r="F233" s="8">
        <v>19.14</v>
      </c>
      <c r="G233" s="13" t="s">
        <v>63</v>
      </c>
      <c r="H233" s="4" t="s">
        <v>64</v>
      </c>
    </row>
    <row r="234" spans="1:8" x14ac:dyDescent="0.2">
      <c r="A234" s="19"/>
      <c r="B234" s="22" t="s">
        <v>397</v>
      </c>
      <c r="C234" s="23"/>
      <c r="D234" s="23"/>
      <c r="E234" s="23"/>
      <c r="F234" s="24">
        <f>F233</f>
        <v>19.14</v>
      </c>
      <c r="G234" s="20"/>
      <c r="H234" s="19"/>
    </row>
    <row r="235" spans="1:8" x14ac:dyDescent="0.2">
      <c r="A235" s="4" t="s">
        <v>321</v>
      </c>
      <c r="B235" s="4" t="s">
        <v>453</v>
      </c>
      <c r="C235" s="4" t="s">
        <v>454</v>
      </c>
      <c r="D235" s="4" t="s">
        <v>3</v>
      </c>
      <c r="E235" s="4" t="s">
        <v>4</v>
      </c>
      <c r="F235" s="8">
        <v>1592.67</v>
      </c>
      <c r="G235" s="13" t="s">
        <v>173</v>
      </c>
      <c r="H235" s="4" t="s">
        <v>174</v>
      </c>
    </row>
    <row r="236" spans="1:8" x14ac:dyDescent="0.2">
      <c r="A236" s="19"/>
      <c r="B236" s="22" t="s">
        <v>397</v>
      </c>
      <c r="C236" s="23"/>
      <c r="D236" s="23"/>
      <c r="E236" s="23"/>
      <c r="F236" s="24">
        <f>F235</f>
        <v>1592.67</v>
      </c>
      <c r="G236" s="20"/>
      <c r="H236" s="19"/>
    </row>
    <row r="237" spans="1:8" x14ac:dyDescent="0.2">
      <c r="A237" s="4" t="s">
        <v>322</v>
      </c>
      <c r="B237" s="4" t="s">
        <v>455</v>
      </c>
      <c r="C237" s="4" t="s">
        <v>456</v>
      </c>
      <c r="D237" s="4" t="s">
        <v>3</v>
      </c>
      <c r="E237" s="4" t="s">
        <v>4</v>
      </c>
      <c r="F237" s="8">
        <v>428.93</v>
      </c>
      <c r="G237" s="13" t="s">
        <v>25</v>
      </c>
      <c r="H237" s="4" t="s">
        <v>26</v>
      </c>
    </row>
    <row r="238" spans="1:8" x14ac:dyDescent="0.2">
      <c r="A238" s="19"/>
      <c r="B238" s="22" t="s">
        <v>397</v>
      </c>
      <c r="C238" s="23"/>
      <c r="D238" s="23"/>
      <c r="E238" s="23"/>
      <c r="F238" s="24">
        <f>F237</f>
        <v>428.93</v>
      </c>
      <c r="G238" s="20"/>
      <c r="H238" s="19"/>
    </row>
    <row r="239" spans="1:8" x14ac:dyDescent="0.2">
      <c r="A239" s="4" t="s">
        <v>323</v>
      </c>
      <c r="B239" s="4" t="s">
        <v>362</v>
      </c>
      <c r="C239" s="4" t="s">
        <v>363</v>
      </c>
      <c r="D239" s="4" t="s">
        <v>3</v>
      </c>
      <c r="E239" s="4" t="s">
        <v>4</v>
      </c>
      <c r="F239" s="8">
        <v>93.1</v>
      </c>
      <c r="G239" s="13" t="s">
        <v>25</v>
      </c>
      <c r="H239" s="4" t="s">
        <v>26</v>
      </c>
    </row>
    <row r="240" spans="1:8" x14ac:dyDescent="0.2">
      <c r="A240" s="19"/>
      <c r="B240" s="22" t="s">
        <v>397</v>
      </c>
      <c r="C240" s="23"/>
      <c r="D240" s="23"/>
      <c r="E240" s="23"/>
      <c r="F240" s="24">
        <f>F239</f>
        <v>93.1</v>
      </c>
      <c r="G240" s="20"/>
      <c r="H240" s="19"/>
    </row>
    <row r="241" spans="1:8" x14ac:dyDescent="0.2">
      <c r="A241" s="4" t="s">
        <v>326</v>
      </c>
      <c r="B241" s="4" t="s">
        <v>364</v>
      </c>
      <c r="C241" s="4" t="s">
        <v>365</v>
      </c>
      <c r="D241" s="4" t="s">
        <v>3</v>
      </c>
      <c r="E241" s="4" t="s">
        <v>4</v>
      </c>
      <c r="F241" s="8">
        <v>11275.79</v>
      </c>
      <c r="G241" s="13" t="s">
        <v>21</v>
      </c>
      <c r="H241" s="4" t="s">
        <v>22</v>
      </c>
    </row>
    <row r="242" spans="1:8" x14ac:dyDescent="0.2">
      <c r="A242" s="19"/>
      <c r="B242" s="22" t="s">
        <v>397</v>
      </c>
      <c r="C242" s="23"/>
      <c r="D242" s="23"/>
      <c r="E242" s="23"/>
      <c r="F242" s="24">
        <f>F241</f>
        <v>11275.79</v>
      </c>
      <c r="G242" s="20"/>
      <c r="H242" s="19"/>
    </row>
    <row r="243" spans="1:8" x14ac:dyDescent="0.2">
      <c r="A243" s="4" t="s">
        <v>329</v>
      </c>
      <c r="B243" s="4" t="s">
        <v>457</v>
      </c>
      <c r="C243" s="4" t="s">
        <v>458</v>
      </c>
      <c r="D243" s="4" t="s">
        <v>40</v>
      </c>
      <c r="E243" s="4" t="s">
        <v>4</v>
      </c>
      <c r="F243" s="8">
        <v>626.4</v>
      </c>
      <c r="G243" s="13" t="s">
        <v>25</v>
      </c>
      <c r="H243" s="4" t="s">
        <v>26</v>
      </c>
    </row>
    <row r="244" spans="1:8" x14ac:dyDescent="0.2">
      <c r="A244" s="19"/>
      <c r="B244" s="22" t="s">
        <v>397</v>
      </c>
      <c r="C244" s="23"/>
      <c r="D244" s="23"/>
      <c r="E244" s="23"/>
      <c r="F244" s="24">
        <f>F243</f>
        <v>626.4</v>
      </c>
      <c r="G244" s="20"/>
      <c r="H244" s="19"/>
    </row>
    <row r="245" spans="1:8" x14ac:dyDescent="0.2">
      <c r="A245" s="4" t="s">
        <v>330</v>
      </c>
      <c r="B245" s="4" t="s">
        <v>459</v>
      </c>
      <c r="C245" s="4" t="s">
        <v>460</v>
      </c>
      <c r="D245" s="4" t="s">
        <v>461</v>
      </c>
      <c r="E245" s="4" t="s">
        <v>4</v>
      </c>
      <c r="F245" s="8">
        <v>398.17</v>
      </c>
      <c r="G245" s="13" t="s">
        <v>173</v>
      </c>
      <c r="H245" s="4" t="s">
        <v>174</v>
      </c>
    </row>
    <row r="246" spans="1:8" x14ac:dyDescent="0.2">
      <c r="A246" s="19"/>
      <c r="B246" s="22" t="s">
        <v>397</v>
      </c>
      <c r="C246" s="23"/>
      <c r="D246" s="23"/>
      <c r="E246" s="23"/>
      <c r="F246" s="24">
        <f>F245</f>
        <v>398.17</v>
      </c>
      <c r="G246" s="20"/>
      <c r="H246" s="19"/>
    </row>
    <row r="247" spans="1:8" x14ac:dyDescent="0.2">
      <c r="A247" s="4" t="s">
        <v>331</v>
      </c>
      <c r="B247" s="4" t="s">
        <v>366</v>
      </c>
      <c r="C247" s="4" t="s">
        <v>367</v>
      </c>
      <c r="D247" s="4" t="s">
        <v>40</v>
      </c>
      <c r="E247" s="4" t="s">
        <v>4</v>
      </c>
      <c r="F247" s="8">
        <v>189.19</v>
      </c>
      <c r="G247" s="13" t="s">
        <v>31</v>
      </c>
      <c r="H247" s="4" t="s">
        <v>32</v>
      </c>
    </row>
    <row r="248" spans="1:8" x14ac:dyDescent="0.2">
      <c r="A248" s="19"/>
      <c r="B248" s="22" t="s">
        <v>397</v>
      </c>
      <c r="C248" s="23"/>
      <c r="D248" s="23"/>
      <c r="E248" s="23"/>
      <c r="F248" s="24">
        <f>F247</f>
        <v>189.19</v>
      </c>
      <c r="G248" s="20"/>
      <c r="H248" s="19"/>
    </row>
    <row r="249" spans="1:8" x14ac:dyDescent="0.2">
      <c r="A249" s="4" t="s">
        <v>334</v>
      </c>
      <c r="B249" s="4" t="s">
        <v>368</v>
      </c>
      <c r="C249" s="4" t="s">
        <v>369</v>
      </c>
      <c r="D249" s="4" t="s">
        <v>3</v>
      </c>
      <c r="E249" s="4" t="s">
        <v>4</v>
      </c>
      <c r="F249" s="8">
        <v>1003.75</v>
      </c>
      <c r="G249" s="13" t="s">
        <v>258</v>
      </c>
      <c r="H249" s="4" t="s">
        <v>259</v>
      </c>
    </row>
    <row r="250" spans="1:8" x14ac:dyDescent="0.2">
      <c r="A250" s="19"/>
      <c r="B250" s="22" t="s">
        <v>397</v>
      </c>
      <c r="C250" s="23"/>
      <c r="D250" s="23"/>
      <c r="E250" s="23"/>
      <c r="F250" s="24">
        <f>F249</f>
        <v>1003.75</v>
      </c>
      <c r="G250" s="20"/>
      <c r="H250" s="19"/>
    </row>
    <row r="251" spans="1:8" x14ac:dyDescent="0.2">
      <c r="A251" s="4" t="s">
        <v>337</v>
      </c>
      <c r="B251" s="4" t="s">
        <v>370</v>
      </c>
      <c r="C251" s="4" t="s">
        <v>371</v>
      </c>
      <c r="D251" s="4" t="s">
        <v>3</v>
      </c>
      <c r="E251" s="4" t="s">
        <v>4</v>
      </c>
      <c r="F251" s="8">
        <v>597.65</v>
      </c>
      <c r="G251" s="13" t="s">
        <v>21</v>
      </c>
      <c r="H251" s="4" t="s">
        <v>22</v>
      </c>
    </row>
    <row r="252" spans="1:8" x14ac:dyDescent="0.2">
      <c r="A252" s="4" t="s">
        <v>340</v>
      </c>
      <c r="B252" s="4" t="s">
        <v>370</v>
      </c>
      <c r="C252" s="4" t="s">
        <v>371</v>
      </c>
      <c r="D252" s="4" t="s">
        <v>3</v>
      </c>
      <c r="E252" s="4" t="s">
        <v>4</v>
      </c>
      <c r="F252" s="8">
        <v>360.78</v>
      </c>
      <c r="G252" s="13" t="s">
        <v>235</v>
      </c>
      <c r="H252" s="4" t="s">
        <v>236</v>
      </c>
    </row>
    <row r="253" spans="1:8" x14ac:dyDescent="0.2">
      <c r="A253" s="19"/>
      <c r="B253" s="22" t="s">
        <v>397</v>
      </c>
      <c r="C253" s="23"/>
      <c r="D253" s="23"/>
      <c r="E253" s="23"/>
      <c r="F253" s="24">
        <f>SUM(F251:F252)</f>
        <v>958.43</v>
      </c>
      <c r="G253" s="20"/>
      <c r="H253" s="19"/>
    </row>
    <row r="254" spans="1:8" x14ac:dyDescent="0.2">
      <c r="A254" s="4" t="s">
        <v>343</v>
      </c>
      <c r="B254" s="4" t="s">
        <v>372</v>
      </c>
      <c r="C254" s="4" t="s">
        <v>373</v>
      </c>
      <c r="D254" s="4" t="s">
        <v>106</v>
      </c>
      <c r="E254" s="4" t="s">
        <v>4</v>
      </c>
      <c r="F254" s="8">
        <v>443.26</v>
      </c>
      <c r="G254" s="13" t="s">
        <v>25</v>
      </c>
      <c r="H254" s="4" t="s">
        <v>26</v>
      </c>
    </row>
    <row r="255" spans="1:8" x14ac:dyDescent="0.2">
      <c r="A255" s="19"/>
      <c r="B255" s="22" t="s">
        <v>397</v>
      </c>
      <c r="C255" s="23"/>
      <c r="D255" s="23"/>
      <c r="E255" s="23"/>
      <c r="F255" s="24">
        <f>F254</f>
        <v>443.26</v>
      </c>
      <c r="G255" s="20"/>
      <c r="H255" s="19"/>
    </row>
    <row r="256" spans="1:8" x14ac:dyDescent="0.2">
      <c r="A256" s="4" t="s">
        <v>346</v>
      </c>
      <c r="B256" s="4" t="s">
        <v>374</v>
      </c>
      <c r="C256" s="4" t="s">
        <v>375</v>
      </c>
      <c r="D256" s="4" t="s">
        <v>3</v>
      </c>
      <c r="E256" s="4" t="s">
        <v>4</v>
      </c>
      <c r="F256" s="8">
        <v>4429.79</v>
      </c>
      <c r="G256" s="13" t="s">
        <v>31</v>
      </c>
      <c r="H256" s="4" t="s">
        <v>32</v>
      </c>
    </row>
    <row r="257" spans="1:8" x14ac:dyDescent="0.2">
      <c r="A257" s="19"/>
      <c r="B257" s="22" t="s">
        <v>397</v>
      </c>
      <c r="C257" s="23"/>
      <c r="D257" s="23"/>
      <c r="E257" s="23"/>
      <c r="F257" s="24">
        <f>F256</f>
        <v>4429.79</v>
      </c>
      <c r="G257" s="20"/>
      <c r="H257" s="19"/>
    </row>
    <row r="258" spans="1:8" x14ac:dyDescent="0.2">
      <c r="A258" s="4" t="s">
        <v>347</v>
      </c>
      <c r="B258" s="4" t="s">
        <v>376</v>
      </c>
      <c r="C258" s="4" t="s">
        <v>377</v>
      </c>
      <c r="D258" s="4" t="s">
        <v>3</v>
      </c>
      <c r="E258" s="4" t="s">
        <v>4</v>
      </c>
      <c r="F258" s="8">
        <v>1220</v>
      </c>
      <c r="G258" s="13" t="s">
        <v>8</v>
      </c>
      <c r="H258" s="4" t="s">
        <v>9</v>
      </c>
    </row>
    <row r="259" spans="1:8" x14ac:dyDescent="0.2">
      <c r="A259" s="19"/>
      <c r="B259" s="22" t="s">
        <v>397</v>
      </c>
      <c r="C259" s="23"/>
      <c r="D259" s="23"/>
      <c r="E259" s="23"/>
      <c r="F259" s="24">
        <f>F258</f>
        <v>1220</v>
      </c>
      <c r="G259" s="20"/>
      <c r="H259" s="19"/>
    </row>
    <row r="260" spans="1:8" x14ac:dyDescent="0.2">
      <c r="A260" s="4" t="s">
        <v>348</v>
      </c>
      <c r="B260" s="4" t="s">
        <v>378</v>
      </c>
      <c r="C260" s="4" t="s">
        <v>379</v>
      </c>
      <c r="D260" s="4" t="s">
        <v>3</v>
      </c>
      <c r="E260" s="4" t="s">
        <v>4</v>
      </c>
      <c r="F260" s="8">
        <v>10.08</v>
      </c>
      <c r="G260" s="13" t="s">
        <v>31</v>
      </c>
      <c r="H260" s="4" t="s">
        <v>32</v>
      </c>
    </row>
    <row r="261" spans="1:8" x14ac:dyDescent="0.2">
      <c r="A261" s="19"/>
      <c r="B261" s="22" t="s">
        <v>397</v>
      </c>
      <c r="C261" s="23"/>
      <c r="D261" s="23"/>
      <c r="E261" s="23"/>
      <c r="F261" s="24">
        <f>F260</f>
        <v>10.08</v>
      </c>
      <c r="G261" s="20"/>
      <c r="H261" s="19"/>
    </row>
    <row r="262" spans="1:8" x14ac:dyDescent="0.2">
      <c r="A262" s="4" t="s">
        <v>349</v>
      </c>
      <c r="B262" s="4" t="s">
        <v>380</v>
      </c>
      <c r="C262" s="4" t="s">
        <v>379</v>
      </c>
      <c r="D262" s="4" t="s">
        <v>3</v>
      </c>
      <c r="E262" s="4" t="s">
        <v>4</v>
      </c>
      <c r="F262" s="8">
        <v>7434.66</v>
      </c>
      <c r="G262" s="13" t="s">
        <v>31</v>
      </c>
      <c r="H262" s="4" t="s">
        <v>32</v>
      </c>
    </row>
    <row r="263" spans="1:8" x14ac:dyDescent="0.2">
      <c r="A263" s="19"/>
      <c r="B263" s="22" t="s">
        <v>397</v>
      </c>
      <c r="C263" s="23"/>
      <c r="D263" s="23"/>
      <c r="E263" s="23"/>
      <c r="F263" s="24">
        <f>F262</f>
        <v>7434.66</v>
      </c>
      <c r="G263" s="20"/>
      <c r="H263" s="19"/>
    </row>
    <row r="264" spans="1:8" x14ac:dyDescent="0.2">
      <c r="A264" s="4" t="s">
        <v>352</v>
      </c>
      <c r="B264" s="4" t="s">
        <v>381</v>
      </c>
      <c r="C264" s="4" t="s">
        <v>382</v>
      </c>
      <c r="D264" s="4" t="s">
        <v>3</v>
      </c>
      <c r="E264" s="4" t="s">
        <v>4</v>
      </c>
      <c r="F264" s="8">
        <v>1349.54</v>
      </c>
      <c r="G264" s="13" t="s">
        <v>383</v>
      </c>
      <c r="H264" s="4" t="s">
        <v>384</v>
      </c>
    </row>
    <row r="265" spans="1:8" x14ac:dyDescent="0.2">
      <c r="A265" s="4" t="s">
        <v>353</v>
      </c>
      <c r="B265" s="4" t="s">
        <v>381</v>
      </c>
      <c r="C265" s="4" t="s">
        <v>382</v>
      </c>
      <c r="D265" s="4" t="s">
        <v>3</v>
      </c>
      <c r="E265" s="4" t="s">
        <v>4</v>
      </c>
      <c r="F265" s="8">
        <v>76.98</v>
      </c>
      <c r="G265" s="13" t="s">
        <v>383</v>
      </c>
      <c r="H265" s="4" t="s">
        <v>384</v>
      </c>
    </row>
    <row r="266" spans="1:8" x14ac:dyDescent="0.2">
      <c r="A266" s="19"/>
      <c r="B266" s="22" t="s">
        <v>397</v>
      </c>
      <c r="C266" s="23"/>
      <c r="D266" s="23"/>
      <c r="E266" s="23"/>
      <c r="F266" s="24">
        <f>SUM(F264:F265)</f>
        <v>1426.52</v>
      </c>
      <c r="G266" s="20"/>
      <c r="H266" s="19"/>
    </row>
    <row r="267" spans="1:8" x14ac:dyDescent="0.2">
      <c r="A267" s="4" t="s">
        <v>354</v>
      </c>
      <c r="B267" s="4" t="s">
        <v>385</v>
      </c>
      <c r="C267" s="4" t="s">
        <v>386</v>
      </c>
      <c r="D267" s="4" t="s">
        <v>387</v>
      </c>
      <c r="E267" s="4" t="s">
        <v>4</v>
      </c>
      <c r="F267" s="8">
        <v>1533.04</v>
      </c>
      <c r="G267" s="13" t="s">
        <v>25</v>
      </c>
      <c r="H267" s="4" t="s">
        <v>26</v>
      </c>
    </row>
    <row r="268" spans="1:8" x14ac:dyDescent="0.2">
      <c r="A268" s="19"/>
      <c r="B268" s="22" t="s">
        <v>397</v>
      </c>
      <c r="C268" s="23"/>
      <c r="D268" s="23"/>
      <c r="E268" s="23"/>
      <c r="F268" s="24">
        <f>F267</f>
        <v>1533.04</v>
      </c>
      <c r="G268" s="20"/>
      <c r="H268" s="19"/>
    </row>
    <row r="269" spans="1:8" x14ac:dyDescent="0.2">
      <c r="A269" s="4" t="s">
        <v>355</v>
      </c>
      <c r="B269" s="4" t="s">
        <v>388</v>
      </c>
      <c r="C269" s="4" t="s">
        <v>389</v>
      </c>
      <c r="D269" s="4" t="s">
        <v>3</v>
      </c>
      <c r="E269" s="4" t="s">
        <v>4</v>
      </c>
      <c r="F269" s="8">
        <v>332.64</v>
      </c>
      <c r="G269" s="13" t="s">
        <v>31</v>
      </c>
      <c r="H269" s="4" t="s">
        <v>32</v>
      </c>
    </row>
    <row r="270" spans="1:8" x14ac:dyDescent="0.2">
      <c r="A270" s="19"/>
      <c r="B270" s="22" t="s">
        <v>397</v>
      </c>
      <c r="C270" s="23"/>
      <c r="D270" s="23"/>
      <c r="E270" s="23"/>
      <c r="F270" s="24">
        <f>F269</f>
        <v>332.64</v>
      </c>
      <c r="G270" s="20"/>
      <c r="H270" s="19"/>
    </row>
    <row r="271" spans="1:8" ht="21.75" customHeight="1" thickBot="1" x14ac:dyDescent="0.25">
      <c r="A271" s="9"/>
      <c r="B271" s="10" t="s">
        <v>397</v>
      </c>
      <c r="C271" s="10"/>
      <c r="D271" s="10"/>
      <c r="E271" s="10"/>
      <c r="F271" s="11">
        <v>457939.82</v>
      </c>
      <c r="G271" s="14"/>
      <c r="H271" s="9"/>
    </row>
    <row r="272" spans="1:8" ht="13.5" thickTop="1" x14ac:dyDescent="0.2"/>
    <row r="273" spans="1:8" x14ac:dyDescent="0.2">
      <c r="H273" s="6"/>
    </row>
    <row r="275" spans="1:8" ht="25.5" x14ac:dyDescent="0.2">
      <c r="A275" s="15" t="s">
        <v>395</v>
      </c>
      <c r="B275" s="15" t="s">
        <v>390</v>
      </c>
      <c r="C275" s="15" t="s">
        <v>391</v>
      </c>
      <c r="D275" s="15" t="s">
        <v>392</v>
      </c>
      <c r="E275" s="15" t="s">
        <v>393</v>
      </c>
      <c r="F275" s="16" t="s">
        <v>394</v>
      </c>
      <c r="G275" s="25" t="s">
        <v>398</v>
      </c>
      <c r="H275" s="25"/>
    </row>
    <row r="276" spans="1:8" ht="27.75" customHeight="1" thickBot="1" x14ac:dyDescent="0.25">
      <c r="A276" s="26" t="s">
        <v>462</v>
      </c>
      <c r="B276" s="26"/>
      <c r="C276" s="26"/>
      <c r="D276" s="26"/>
      <c r="E276" s="26"/>
      <c r="F276" s="26"/>
      <c r="G276" s="26"/>
      <c r="H276" s="26"/>
    </row>
    <row r="277" spans="1:8" x14ac:dyDescent="0.2">
      <c r="A277" s="3" t="s">
        <v>0</v>
      </c>
      <c r="B277" s="3"/>
      <c r="C277" s="3"/>
      <c r="D277" s="3"/>
      <c r="E277" s="3" t="s">
        <v>4</v>
      </c>
      <c r="F277" s="7">
        <v>1133039.1000000001</v>
      </c>
      <c r="G277" s="12">
        <v>3111</v>
      </c>
      <c r="H277" s="3" t="s">
        <v>463</v>
      </c>
    </row>
    <row r="278" spans="1:8" x14ac:dyDescent="0.2">
      <c r="A278" s="4" t="s">
        <v>7</v>
      </c>
      <c r="B278" s="4"/>
      <c r="C278" s="4"/>
      <c r="D278" s="4"/>
      <c r="E278" s="4" t="s">
        <v>4</v>
      </c>
      <c r="F278" s="8">
        <v>36170.9</v>
      </c>
      <c r="G278" s="13">
        <v>3113</v>
      </c>
      <c r="H278" s="4" t="s">
        <v>464</v>
      </c>
    </row>
    <row r="279" spans="1:8" x14ac:dyDescent="0.2">
      <c r="A279" s="4" t="s">
        <v>10</v>
      </c>
      <c r="B279" s="4"/>
      <c r="C279" s="4"/>
      <c r="D279" s="4"/>
      <c r="E279" s="4" t="s">
        <v>4</v>
      </c>
      <c r="F279" s="8">
        <v>9788.15</v>
      </c>
      <c r="G279" s="13">
        <v>3121</v>
      </c>
      <c r="H279" s="4" t="s">
        <v>465</v>
      </c>
    </row>
    <row r="280" spans="1:8" x14ac:dyDescent="0.2">
      <c r="A280" s="4" t="s">
        <v>14</v>
      </c>
      <c r="B280" s="4"/>
      <c r="C280" s="4"/>
      <c r="D280" s="4"/>
      <c r="E280" s="4" t="s">
        <v>4</v>
      </c>
      <c r="F280" s="8">
        <v>174071.53</v>
      </c>
      <c r="G280" s="13">
        <v>3132</v>
      </c>
      <c r="H280" s="4" t="s">
        <v>466</v>
      </c>
    </row>
    <row r="281" spans="1:8" x14ac:dyDescent="0.2">
      <c r="A281" s="4" t="s">
        <v>17</v>
      </c>
      <c r="B281" s="4"/>
      <c r="C281" s="4"/>
      <c r="D281" s="4"/>
      <c r="E281" s="4" t="s">
        <v>4</v>
      </c>
      <c r="F281" s="8">
        <v>26024.82</v>
      </c>
      <c r="G281" s="13">
        <v>3212</v>
      </c>
      <c r="H281" s="4" t="s">
        <v>467</v>
      </c>
    </row>
    <row r="282" spans="1:8" x14ac:dyDescent="0.2">
      <c r="A282" s="4" t="s">
        <v>18</v>
      </c>
      <c r="B282" s="4"/>
      <c r="C282" s="4"/>
      <c r="D282" s="4"/>
      <c r="E282" s="4" t="s">
        <v>4</v>
      </c>
      <c r="F282" s="8">
        <v>1415.39</v>
      </c>
      <c r="G282" s="13">
        <v>3214</v>
      </c>
      <c r="H282" s="4" t="s">
        <v>468</v>
      </c>
    </row>
    <row r="283" spans="1:8" x14ac:dyDescent="0.2">
      <c r="A283" s="4" t="s">
        <v>23</v>
      </c>
      <c r="B283" s="4"/>
      <c r="C283" s="4"/>
      <c r="D283" s="4"/>
      <c r="E283" s="4" t="s">
        <v>4</v>
      </c>
      <c r="F283" s="8">
        <v>12657.97</v>
      </c>
      <c r="G283" s="13">
        <v>3237</v>
      </c>
      <c r="H283" s="4" t="s">
        <v>469</v>
      </c>
    </row>
    <row r="284" spans="1:8" x14ac:dyDescent="0.2">
      <c r="A284" s="4" t="s">
        <v>24</v>
      </c>
      <c r="B284" s="4"/>
      <c r="C284" s="4"/>
      <c r="D284" s="4"/>
      <c r="E284" s="4" t="s">
        <v>4</v>
      </c>
      <c r="F284" s="8">
        <v>975.71</v>
      </c>
      <c r="G284" s="13">
        <v>3291</v>
      </c>
      <c r="H284" s="4" t="s">
        <v>470</v>
      </c>
    </row>
    <row r="285" spans="1:8" ht="23.25" customHeight="1" thickBot="1" x14ac:dyDescent="0.25">
      <c r="A285" s="9"/>
      <c r="B285" s="10" t="s">
        <v>397</v>
      </c>
      <c r="C285" s="10"/>
      <c r="D285" s="10"/>
      <c r="E285" s="10"/>
      <c r="F285" s="11">
        <f>SUM(F277:F284)</f>
        <v>1394143.5699999998</v>
      </c>
      <c r="G285" s="14"/>
      <c r="H285" s="9"/>
    </row>
    <row r="286" spans="1:8" ht="13.5" thickTop="1" x14ac:dyDescent="0.2"/>
  </sheetData>
  <mergeCells count="7">
    <mergeCell ref="A1:F1"/>
    <mergeCell ref="A2:E2"/>
    <mergeCell ref="G275:H275"/>
    <mergeCell ref="A276:H276"/>
    <mergeCell ref="G6:H6"/>
    <mergeCell ref="A4:H4"/>
    <mergeCell ref="A7:H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 za 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2024-02-19T12:48:04Z</cp:lastPrinted>
  <dcterms:created xsi:type="dcterms:W3CDTF">2024-02-19T12:47:36Z</dcterms:created>
  <dcterms:modified xsi:type="dcterms:W3CDTF">2024-03-21T08:31:48Z</dcterms:modified>
</cp:coreProperties>
</file>